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740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'วางแผนพัฒนาHRD(IDP)'!$A$7:$M$102</definedName>
    <definedName name="_xlnm.Print_Area" localSheetId="0">'วางแผนพัฒนาHRD(IDP)'!$A$1:$K$119</definedName>
    <definedName name="_xlnm.Print_Titles" localSheetId="0">'วางแผนพัฒนาHRD(IDP)'!$7:$7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<sst xmlns="http://schemas.openxmlformats.org/spreadsheetml/2006/main" count="267" uniqueCount="92">
  <si>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</si>
  <si>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</si>
  <si>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</si>
  <si>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</si>
  <si>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</si>
  <si>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</si>
  <si>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</si>
  <si>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</si>
  <si>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</si>
  <si>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</si>
  <si>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</si>
  <si>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</si>
  <si>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</si>
  <si>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</si>
  <si>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</si>
  <si>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</si>
  <si>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</si>
  <si>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</si>
  <si>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</si>
  <si>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</si>
  <si>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</si>
  <si>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</si>
  <si>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</si>
  <si>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</si>
  <si>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</si>
  <si>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</si>
  <si>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สำนักงานปศุสัตว์จังหวัดบึงกาฬ</t>
  </si>
  <si>
    <t>นายสมพร พรวิเศษศิริกุล</t>
  </si>
  <si>
    <t>นางสาวภารดี จิตอารี</t>
  </si>
  <si>
    <t>เจ้าพนักงานการเงินและบัญชีชำนาญงาน</t>
  </si>
  <si>
    <t>นางจตุพร มีธรรม</t>
  </si>
  <si>
    <t>เจ้าพนักงานธุรการปฏิบัติการ</t>
  </si>
  <si>
    <t>นายชริน แสนยอดคำ</t>
  </si>
  <si>
    <t>สัตวแพทย์อาวุโส</t>
  </si>
  <si>
    <t>นายวิภูวัจน์ ศรีชัยวงษ์</t>
  </si>
  <si>
    <t>นายสัตวแพทย์ชำนาญการ</t>
  </si>
  <si>
    <t>นายธรรมกุล ธรรมเนียม</t>
  </si>
  <si>
    <t>นายสุภวุฒิ โสดาภักดิ์</t>
  </si>
  <si>
    <t>นายสายฝน วงษาทุม</t>
  </si>
  <si>
    <t>นายสัตวแพทย์ชำนาญการพิเศษ</t>
  </si>
  <si>
    <t>นายปรัชญา ประไพวงษ์</t>
  </si>
  <si>
    <t>นางสาวจันทร์เพ็ญ ภูผาเด็น</t>
  </si>
  <si>
    <t>นักวิชาการสัตวบาลชำนาญการ</t>
  </si>
  <si>
    <t>นายภาณุวัชร ชัยบัณฑิต</t>
  </si>
  <si>
    <t>เจ้าพนักงานสัตวบาลชำนาญงาน</t>
  </si>
  <si>
    <t>นายเดชธนิช มูลภักดี</t>
  </si>
  <si>
    <t>ปศุสัตว์อำเภอเมืองบึงกาฬ</t>
  </si>
  <si>
    <t>นายองอาจ คนกล้า</t>
  </si>
  <si>
    <t>ปศุสัตว์อำเภอโซ่พิสัย</t>
  </si>
  <si>
    <t>นายยุทธพงษ์ สุกทน</t>
  </si>
  <si>
    <t>เจ้าพนักงานสัตวบาลปฏิบัติงาน</t>
  </si>
  <si>
    <t>นายประพันธ์ มาลายุทธศรี</t>
  </si>
  <si>
    <t>ปศุสัตว์อำเภอพรเจริญ</t>
  </si>
  <si>
    <t>นายอนุสรณ์ ทอนจรุง</t>
  </si>
  <si>
    <t>ปศุสัตว์อำเภอเซกา</t>
  </si>
  <si>
    <t>นายสมยศ รังษา</t>
  </si>
  <si>
    <t>ปศุสัตว์อำเภอปากคาด</t>
  </si>
  <si>
    <t>นายสิทธิชัย จันทร์เสน่ห์</t>
  </si>
  <si>
    <t>สัตวแพทย์ชำนาญงาน</t>
  </si>
  <si>
    <t>นายวีระพล รังษา</t>
  </si>
  <si>
    <t>ปศุสัตว์อำเภอบึงโขงหลง</t>
  </si>
  <si>
    <t>นายนิคม สนั่นเครื่อง</t>
  </si>
  <si>
    <t>ปศุสัตว์อำเภอศรีวิไล</t>
  </si>
  <si>
    <t>นางสาวอรปรียา หินวันต์</t>
  </si>
  <si>
    <t>เจ้าหน้าที่ระบบงานคอมพิวเตอร์</t>
  </si>
  <si>
    <t>นายธีรพงษ์ พันเดช</t>
  </si>
  <si>
    <t>เจ้าพนักงานสัตวบาล</t>
  </si>
  <si>
    <t>นายสมพร ห้วยทราย</t>
  </si>
  <si>
    <t>นายประสาร รังศรี</t>
  </si>
  <si>
    <t>นายสุรพจน์ วงค์ประทุม</t>
  </si>
  <si>
    <t>นายยุทธนา แสนอุบล</t>
  </si>
  <si>
    <t>ฝ่ายบริหารทั่วไป</t>
  </si>
  <si>
    <t>กลุ่มยุทธศาสตร์ฯ</t>
  </si>
  <si>
    <t>กลุ่นพัฒนาสุขภาพสัตว์</t>
  </si>
  <si>
    <t>กลุ่มพัฒนาสุขภาพสัตว์</t>
  </si>
  <si>
    <t>สำนักงานปศุสัตว์อำเภอเซกา</t>
  </si>
  <si>
    <t>กลุ่มพัฒนาคุณภาพสินค้าปศุสัตว์</t>
  </si>
  <si>
    <t>กลุ่มส่งเสริมและพัฒนาการปศุสัตว์</t>
  </si>
  <si>
    <t>สำนักงานปศุสัตว์อำเภอเมืองบึงกาฬ</t>
  </si>
  <si>
    <t>สำนักงานปศุสัตว์อำเภอโซ่พิสัย</t>
  </si>
  <si>
    <t>สำนักงานปศุสัตว์อำเภอพรเจริญ</t>
  </si>
  <si>
    <t>สำนักงานปศุสัตว์อำเภอปากคาด</t>
  </si>
  <si>
    <t>สำนักงานปศุสัตว์อำเภอบุ่งคล้า</t>
  </si>
  <si>
    <t>สำนักงานปศุสัตว์อำเภอบึงโขงหลง</t>
  </si>
  <si>
    <t>สำนักงานปศุสัตว์อำเภอศรีวิไล</t>
  </si>
  <si>
    <t>ข้าราชการ</t>
  </si>
  <si>
    <t>พนักงานราชการ</t>
  </si>
  <si>
    <t>ความรู้/ทักษะเฉพาะทางในสายงาน</t>
  </si>
  <si>
    <t>มาตรการประหยัดพลังงานของหน่วยงาน</t>
  </si>
  <si>
    <t>ภาวะผู้นำ/คุณธรรม/จริยธรรม</t>
  </si>
  <si>
    <t>ชุมชนนักปฏิบัติ(CoP)</t>
  </si>
  <si>
    <t>กพ.63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</si>
</sst>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94"/>
  <sheetViews>
    <sheetView showGridLines="0" zoomScale="110" zoomScaleNormal="110" zoomScaleSheetLayoutView="98" zoomScalePageLayoutView="120" workbookViewId="0">
      <pane ySplit="7" topLeftCell="A8" activePane="bottomLeft" state="frozen"/>
      <selection pane="bottomLeft" activeCell="A18" sqref="A18:XFD18"/>
    </sheetView>
  </sheetViews>
  <sheetFormatPr defaultRowHeight="21.95" customHeight="1" x14ac:dyDescent="0.2"/>
  <cols>
    <col min="1" max="1" width="3.125" style="32" customWidth="1"/>
    <col min="2" max="2" width="19.125" style="33" customWidth="1"/>
    <col min="3" max="3" width="14.125" style="34" customWidth="1"/>
    <col min="4" max="4" width="9.875" style="35" customWidth="1"/>
    <col min="5" max="5" width="10.875" style="34" customWidth="1"/>
    <col min="6" max="6" width="14" style="34" customWidth="1"/>
    <col min="7" max="7" width="23.75" style="34" customWidth="1"/>
    <col min="8" max="8" width="13.625" style="34" customWidth="1"/>
    <col min="9" max="9" width="12.5" style="34" customWidth="1"/>
    <col min="10" max="10" width="8.25" style="65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 x14ac:dyDescent="0.65">
      <c r="A1" s="11"/>
      <c r="B1" s="11"/>
      <c r="C1" s="11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 x14ac:dyDescent="0.45">
      <c r="A2" s="12"/>
      <c r="B2" s="13" t="s">
        <v>9</v>
      </c>
      <c r="C2" s="77" t="s">
        <v>26</v>
      </c>
      <c r="D2" s="78"/>
      <c r="E2" s="75" t="s">
        <v>20</v>
      </c>
      <c r="F2" s="76"/>
      <c r="G2" s="76"/>
      <c r="H2" s="76"/>
      <c r="I2" s="48"/>
      <c r="J2" s="62"/>
      <c r="K2" s="48"/>
    </row>
    <row r="3" spans="1:12" s="6" customFormat="1" ht="3" customHeight="1" x14ac:dyDescent="0.25">
      <c r="A3" s="12"/>
      <c r="B3" s="14"/>
      <c r="C3" s="14" t="s">
        <v>10</v>
      </c>
      <c r="D3" s="14"/>
      <c r="E3" s="50"/>
      <c r="F3" s="51"/>
      <c r="G3" s="50"/>
      <c r="H3" s="15"/>
      <c r="I3" s="15"/>
      <c r="J3" s="59"/>
      <c r="K3" s="16"/>
    </row>
    <row r="4" spans="1:12" s="6" customFormat="1" ht="16.5" customHeight="1" x14ac:dyDescent="0.25">
      <c r="A4" s="17"/>
      <c r="B4" s="80" t="s">
        <v>12</v>
      </c>
      <c r="C4" s="80"/>
      <c r="D4" s="57">
        <v>19</v>
      </c>
      <c r="E4" s="53"/>
      <c r="F4" s="81" t="s">
        <v>18</v>
      </c>
      <c r="G4" s="82"/>
      <c r="H4" s="57">
        <v>6</v>
      </c>
      <c r="I4" s="52"/>
      <c r="J4" s="66" t="s">
        <v>8</v>
      </c>
      <c r="K4" s="69">
        <v>2563</v>
      </c>
    </row>
    <row r="5" spans="1:12" s="6" customFormat="1" ht="15.75" customHeight="1" x14ac:dyDescent="0.25">
      <c r="A5" s="17"/>
      <c r="B5" s="80" t="s">
        <v>17</v>
      </c>
      <c r="C5" s="80"/>
      <c r="D5" s="58">
        <f t="array" ref="D5">SUMPRODUCT(IF('วางแผนพัฒนาHRD(IDP)'!E8:E694="ข้าราชการ",IF('วางแผนพัฒนาHRD(IDP)'!B8:B694&lt;&gt;"",1/COUNTIFS('วางแผนพัฒนาHRD(IDP)'!B8:B694,'วางแผนพัฒนาHRD(IDP)'!B8:B694,'วางแผนพัฒนาHRD(IDP)'!E8:E694,"ข้าราชการ",'วางแผนพัฒนาHRD(IDP)'!B8:B694,"&lt;&gt;"))))</f>
        <v>16</v>
      </c>
      <c r="E5" s="55">
        <f>D5/D4</f>
        <v>0.84210526315789469</v>
      </c>
      <c r="F5" s="82" t="s">
        <v>19</v>
      </c>
      <c r="G5" s="82"/>
      <c r="H5" s="58">
        <f t="array" ref="H5">SUMPRODUCT(IF('วางแผนพัฒนาHRD(IDP)'!E8:E694="พนักงานราชการ",IF('วางแผนพัฒนาHRD(IDP)'!B8:B694&lt;&gt;"",1/COUNTIFS('วางแผนพัฒนาHRD(IDP)'!B8:B694,'วางแผนพัฒนาHRD(IDP)'!B8:B694,'วางแผนพัฒนาHRD(IDP)'!E8:E694,"พนักงานราชการ",'วางแผนพัฒนาHRD(IDP)'!B8:B694,"&lt;&gt;"))))</f>
        <v>5</v>
      </c>
      <c r="I5" s="54">
        <f>H5/H4</f>
        <v>0.83333333333333337</v>
      </c>
      <c r="J5" s="60" t="s">
        <v>7</v>
      </c>
      <c r="K5" s="56"/>
    </row>
    <row r="6" spans="1:12" s="8" customFormat="1" ht="4.5" customHeight="1" x14ac:dyDescent="0.2">
      <c r="A6" s="18"/>
      <c r="B6" s="79"/>
      <c r="C6" s="79"/>
      <c r="D6" s="19"/>
      <c r="E6" s="44"/>
      <c r="F6" s="3"/>
      <c r="G6" s="45"/>
      <c r="H6" s="20"/>
      <c r="I6" s="21"/>
      <c r="J6" s="63"/>
      <c r="K6" s="22"/>
      <c r="L6" s="2"/>
    </row>
    <row r="7" spans="1:12" s="9" customFormat="1" ht="36" customHeight="1" x14ac:dyDescent="0.2">
      <c r="A7" s="23" t="s">
        <v>0</v>
      </c>
      <c r="B7" s="23" t="s">
        <v>14</v>
      </c>
      <c r="C7" s="23" t="s">
        <v>1</v>
      </c>
      <c r="D7" s="23" t="s">
        <v>15</v>
      </c>
      <c r="E7" s="24" t="s">
        <v>3</v>
      </c>
      <c r="F7" s="67" t="s">
        <v>16</v>
      </c>
      <c r="G7" s="23" t="s">
        <v>2</v>
      </c>
      <c r="H7" s="70" t="s">
        <v>4</v>
      </c>
      <c r="I7" s="23" t="s">
        <v>5</v>
      </c>
      <c r="J7" s="68" t="s">
        <v>21</v>
      </c>
      <c r="K7" s="25" t="s">
        <v>6</v>
      </c>
      <c r="L7" s="1"/>
    </row>
    <row r="8" spans="1:12" ht="21.95" customHeight="1" x14ac:dyDescent="0.2">
      <c r="A8" s="28">
        <v>1</v>
      </c>
      <c r="B8" s="26" t="s">
        <v>28</v>
      </c>
      <c r="C8" s="29" t="s">
        <v>29</v>
      </c>
      <c r="D8" s="29" t="s">
        <v>71</v>
      </c>
      <c r="E8" s="29" t="s">
        <v>85</v>
      </c>
      <c r="F8" s="29" t="s">
        <v>27</v>
      </c>
      <c r="G8" s="29" t="s">
        <v>88</v>
      </c>
      <c r="H8" s="29" t="s">
        <v>87</v>
      </c>
      <c r="I8" s="29" t="s">
        <v>90</v>
      </c>
      <c r="J8" s="64" t="s">
        <v>91</v>
      </c>
      <c r="K8" s="27">
        <v>1</v>
      </c>
    </row>
    <row r="9" spans="1:12" ht="21.95" customHeight="1" x14ac:dyDescent="0.2">
      <c r="A9" s="28">
        <v>2</v>
      </c>
      <c r="B9" s="30" t="s">
        <v>30</v>
      </c>
      <c r="C9" s="29" t="s">
        <v>31</v>
      </c>
      <c r="D9" s="29" t="s">
        <v>71</v>
      </c>
      <c r="E9" s="29" t="s">
        <v>85</v>
      </c>
      <c r="F9" s="29" t="s">
        <v>27</v>
      </c>
      <c r="G9" s="29" t="s">
        <v>88</v>
      </c>
      <c r="H9" s="29" t="s">
        <v>87</v>
      </c>
      <c r="I9" s="29" t="s">
        <v>90</v>
      </c>
      <c r="J9" s="64" t="s">
        <v>91</v>
      </c>
      <c r="K9" s="27">
        <v>1</v>
      </c>
    </row>
    <row r="10" spans="1:12" ht="21.95" customHeight="1" x14ac:dyDescent="0.2">
      <c r="A10" s="28">
        <v>3</v>
      </c>
      <c r="B10" s="30" t="s">
        <v>32</v>
      </c>
      <c r="C10" s="29" t="s">
        <v>33</v>
      </c>
      <c r="D10" s="29" t="s">
        <v>72</v>
      </c>
      <c r="E10" s="29" t="s">
        <v>85</v>
      </c>
      <c r="F10" s="29" t="s">
        <v>27</v>
      </c>
      <c r="G10" s="29" t="s">
        <v>88</v>
      </c>
      <c r="H10" s="29" t="s">
        <v>87</v>
      </c>
      <c r="I10" s="29" t="s">
        <v>90</v>
      </c>
      <c r="J10" s="64" t="s">
        <v>91</v>
      </c>
      <c r="K10" s="27">
        <v>1</v>
      </c>
    </row>
    <row r="11" spans="1:12" ht="21.95" customHeight="1" x14ac:dyDescent="0.2">
      <c r="A11" s="28">
        <v>4</v>
      </c>
      <c r="B11" s="30" t="s">
        <v>34</v>
      </c>
      <c r="C11" s="29" t="s">
        <v>35</v>
      </c>
      <c r="D11" s="29" t="s">
        <v>73</v>
      </c>
      <c r="E11" s="29" t="s">
        <v>85</v>
      </c>
      <c r="F11" s="29" t="s">
        <v>27</v>
      </c>
      <c r="G11" s="29" t="s">
        <v>88</v>
      </c>
      <c r="H11" s="29" t="s">
        <v>87</v>
      </c>
      <c r="I11" s="29" t="s">
        <v>90</v>
      </c>
      <c r="J11" s="64" t="s">
        <v>91</v>
      </c>
      <c r="K11" s="27">
        <v>1</v>
      </c>
    </row>
    <row r="12" spans="1:12" ht="21.95" customHeight="1" x14ac:dyDescent="0.2">
      <c r="A12" s="28">
        <v>5</v>
      </c>
      <c r="B12" s="30" t="s">
        <v>36</v>
      </c>
      <c r="C12" s="29" t="s">
        <v>35</v>
      </c>
      <c r="D12" s="29" t="s">
        <v>74</v>
      </c>
      <c r="E12" s="29" t="s">
        <v>85</v>
      </c>
      <c r="F12" s="29" t="s">
        <v>34</v>
      </c>
      <c r="G12" s="29" t="s">
        <v>88</v>
      </c>
      <c r="H12" s="29" t="s">
        <v>87</v>
      </c>
      <c r="I12" s="29" t="s">
        <v>90</v>
      </c>
      <c r="J12" s="64" t="s">
        <v>91</v>
      </c>
      <c r="K12" s="27">
        <v>1</v>
      </c>
    </row>
    <row r="13" spans="1:12" ht="21.95" customHeight="1" x14ac:dyDescent="0.2">
      <c r="A13" s="28">
        <v>6</v>
      </c>
      <c r="B13" s="30" t="s">
        <v>37</v>
      </c>
      <c r="C13" s="29" t="s">
        <v>35</v>
      </c>
      <c r="D13" s="29" t="s">
        <v>75</v>
      </c>
      <c r="E13" s="29" t="s">
        <v>85</v>
      </c>
      <c r="F13" s="29" t="s">
        <v>53</v>
      </c>
      <c r="G13" s="29" t="s">
        <v>88</v>
      </c>
      <c r="H13" s="29" t="s">
        <v>87</v>
      </c>
      <c r="I13" s="29" t="s">
        <v>90</v>
      </c>
      <c r="J13" s="64" t="s">
        <v>91</v>
      </c>
      <c r="K13" s="27">
        <v>1</v>
      </c>
    </row>
    <row r="14" spans="1:12" ht="21.95" customHeight="1" x14ac:dyDescent="0.2">
      <c r="A14" s="28">
        <v>7</v>
      </c>
      <c r="B14" s="30" t="s">
        <v>40</v>
      </c>
      <c r="C14" s="29" t="s">
        <v>35</v>
      </c>
      <c r="D14" s="29" t="s">
        <v>76</v>
      </c>
      <c r="E14" s="29" t="s">
        <v>85</v>
      </c>
      <c r="F14" s="29" t="s">
        <v>38</v>
      </c>
      <c r="G14" s="29" t="s">
        <v>88</v>
      </c>
      <c r="H14" s="29" t="s">
        <v>87</v>
      </c>
      <c r="I14" s="29" t="s">
        <v>90</v>
      </c>
      <c r="J14" s="64" t="s">
        <v>91</v>
      </c>
      <c r="K14" s="27">
        <v>1</v>
      </c>
    </row>
    <row r="15" spans="1:12" ht="21.95" customHeight="1" x14ac:dyDescent="0.2">
      <c r="A15" s="28">
        <v>8</v>
      </c>
      <c r="B15" s="30" t="s">
        <v>41</v>
      </c>
      <c r="C15" s="29" t="s">
        <v>42</v>
      </c>
      <c r="D15" s="29" t="s">
        <v>77</v>
      </c>
      <c r="E15" s="29" t="s">
        <v>85</v>
      </c>
      <c r="F15" s="29" t="s">
        <v>27</v>
      </c>
      <c r="G15" s="29" t="s">
        <v>88</v>
      </c>
      <c r="H15" s="29" t="s">
        <v>87</v>
      </c>
      <c r="I15" s="29" t="s">
        <v>90</v>
      </c>
      <c r="J15" s="64" t="s">
        <v>91</v>
      </c>
      <c r="K15" s="27">
        <v>1</v>
      </c>
    </row>
    <row r="16" spans="1:12" ht="21.95" customHeight="1" x14ac:dyDescent="0.2">
      <c r="A16" s="28">
        <v>9</v>
      </c>
      <c r="B16" s="30" t="s">
        <v>43</v>
      </c>
      <c r="C16" s="29" t="s">
        <v>44</v>
      </c>
      <c r="D16" s="29" t="s">
        <v>77</v>
      </c>
      <c r="E16" s="29" t="s">
        <v>85</v>
      </c>
      <c r="F16" s="29" t="s">
        <v>41</v>
      </c>
      <c r="G16" s="29" t="s">
        <v>88</v>
      </c>
      <c r="H16" s="29" t="s">
        <v>87</v>
      </c>
      <c r="I16" s="29" t="s">
        <v>90</v>
      </c>
      <c r="J16" s="64" t="s">
        <v>91</v>
      </c>
      <c r="K16" s="27">
        <v>1</v>
      </c>
    </row>
    <row r="17" spans="1:11" ht="21.95" customHeight="1" x14ac:dyDescent="0.2">
      <c r="A17" s="28">
        <v>10</v>
      </c>
      <c r="B17" s="30" t="s">
        <v>45</v>
      </c>
      <c r="C17" s="29" t="s">
        <v>46</v>
      </c>
      <c r="D17" s="29" t="s">
        <v>78</v>
      </c>
      <c r="E17" s="29" t="s">
        <v>85</v>
      </c>
      <c r="F17" s="29" t="s">
        <v>27</v>
      </c>
      <c r="G17" s="29" t="s">
        <v>88</v>
      </c>
      <c r="H17" s="29" t="s">
        <v>87</v>
      </c>
      <c r="I17" s="29" t="s">
        <v>90</v>
      </c>
      <c r="J17" s="64" t="s">
        <v>91</v>
      </c>
      <c r="K17" s="27">
        <v>1</v>
      </c>
    </row>
    <row r="18" spans="1:11" ht="21.95" customHeight="1" x14ac:dyDescent="0.2">
      <c r="A18" s="28">
        <v>12</v>
      </c>
      <c r="B18" s="30" t="s">
        <v>49</v>
      </c>
      <c r="C18" s="29" t="s">
        <v>50</v>
      </c>
      <c r="D18" s="29" t="s">
        <v>79</v>
      </c>
      <c r="E18" s="29" t="s">
        <v>85</v>
      </c>
      <c r="F18" s="29" t="s">
        <v>47</v>
      </c>
      <c r="G18" s="29" t="s">
        <v>88</v>
      </c>
      <c r="H18" s="29" t="s">
        <v>89</v>
      </c>
      <c r="I18" s="29" t="s">
        <v>90</v>
      </c>
      <c r="J18" s="64" t="s">
        <v>91</v>
      </c>
      <c r="K18" s="27">
        <v>1</v>
      </c>
    </row>
    <row r="19" spans="1:11" ht="21.95" customHeight="1" x14ac:dyDescent="0.2">
      <c r="A19" s="28">
        <v>13</v>
      </c>
      <c r="B19" s="30" t="s">
        <v>51</v>
      </c>
      <c r="C19" s="29" t="s">
        <v>52</v>
      </c>
      <c r="D19" s="29" t="s">
        <v>80</v>
      </c>
      <c r="E19" s="29" t="s">
        <v>85</v>
      </c>
      <c r="F19" s="29" t="s">
        <v>27</v>
      </c>
      <c r="G19" s="29" t="s">
        <v>88</v>
      </c>
      <c r="H19" s="29" t="s">
        <v>87</v>
      </c>
      <c r="I19" s="29" t="s">
        <v>90</v>
      </c>
      <c r="J19" s="64" t="s">
        <v>91</v>
      </c>
      <c r="K19" s="27">
        <v>1</v>
      </c>
    </row>
    <row r="20" spans="1:11" ht="21.95" customHeight="1" x14ac:dyDescent="0.2">
      <c r="A20" s="28">
        <v>14</v>
      </c>
      <c r="B20" s="30" t="s">
        <v>55</v>
      </c>
      <c r="C20" s="29" t="s">
        <v>56</v>
      </c>
      <c r="D20" s="29" t="s">
        <v>81</v>
      </c>
      <c r="E20" s="29" t="s">
        <v>85</v>
      </c>
      <c r="F20" s="29" t="s">
        <v>27</v>
      </c>
      <c r="G20" s="29" t="s">
        <v>88</v>
      </c>
      <c r="H20" s="29" t="s">
        <v>87</v>
      </c>
      <c r="I20" s="29" t="s">
        <v>90</v>
      </c>
      <c r="J20" s="64" t="s">
        <v>91</v>
      </c>
      <c r="K20" s="27">
        <v>1</v>
      </c>
    </row>
    <row r="21" spans="1:11" ht="21.95" customHeight="1" x14ac:dyDescent="0.2">
      <c r="A21" s="28">
        <v>15</v>
      </c>
      <c r="B21" s="30" t="s">
        <v>57</v>
      </c>
      <c r="C21" s="29" t="s">
        <v>58</v>
      </c>
      <c r="D21" s="29" t="s">
        <v>82</v>
      </c>
      <c r="E21" s="29" t="s">
        <v>85</v>
      </c>
      <c r="F21" s="29" t="s">
        <v>27</v>
      </c>
      <c r="G21" s="29" t="s">
        <v>88</v>
      </c>
      <c r="H21" s="29" t="s">
        <v>87</v>
      </c>
      <c r="I21" s="29" t="s">
        <v>90</v>
      </c>
      <c r="J21" s="64" t="s">
        <v>91</v>
      </c>
      <c r="K21" s="27">
        <v>1</v>
      </c>
    </row>
    <row r="22" spans="1:11" ht="21.95" customHeight="1" x14ac:dyDescent="0.2">
      <c r="A22" s="28">
        <v>16</v>
      </c>
      <c r="B22" s="30" t="s">
        <v>59</v>
      </c>
      <c r="C22" s="29" t="s">
        <v>60</v>
      </c>
      <c r="D22" s="29" t="s">
        <v>83</v>
      </c>
      <c r="E22" s="29" t="s">
        <v>85</v>
      </c>
      <c r="F22" s="29" t="s">
        <v>27</v>
      </c>
      <c r="G22" s="29" t="s">
        <v>88</v>
      </c>
      <c r="H22" s="29" t="s">
        <v>87</v>
      </c>
      <c r="I22" s="29" t="s">
        <v>90</v>
      </c>
      <c r="J22" s="64" t="s">
        <v>91</v>
      </c>
      <c r="K22" s="27">
        <v>1</v>
      </c>
    </row>
    <row r="23" spans="1:11" ht="21.95" customHeight="1" x14ac:dyDescent="0.2">
      <c r="A23" s="28">
        <v>17</v>
      </c>
      <c r="B23" s="30" t="s">
        <v>61</v>
      </c>
      <c r="C23" s="29" t="s">
        <v>62</v>
      </c>
      <c r="D23" s="29" t="s">
        <v>84</v>
      </c>
      <c r="E23" s="29" t="s">
        <v>85</v>
      </c>
      <c r="F23" s="29" t="s">
        <v>27</v>
      </c>
      <c r="G23" s="29" t="s">
        <v>88</v>
      </c>
      <c r="H23" s="29" t="s">
        <v>87</v>
      </c>
      <c r="I23" s="29" t="s">
        <v>90</v>
      </c>
      <c r="J23" s="64" t="s">
        <v>91</v>
      </c>
      <c r="K23" s="27">
        <v>1</v>
      </c>
    </row>
    <row r="24" spans="1:11" ht="21.95" customHeight="1" x14ac:dyDescent="0.2">
      <c r="A24" s="28">
        <v>18</v>
      </c>
      <c r="B24" s="30" t="s">
        <v>63</v>
      </c>
      <c r="C24" s="29" t="s">
        <v>64</v>
      </c>
      <c r="D24" s="29" t="s">
        <v>72</v>
      </c>
      <c r="E24" s="29" t="s">
        <v>86</v>
      </c>
      <c r="F24" s="29" t="s">
        <v>32</v>
      </c>
      <c r="G24" s="29" t="s">
        <v>88</v>
      </c>
      <c r="H24" s="29" t="s">
        <v>87</v>
      </c>
      <c r="I24" s="29" t="s">
        <v>90</v>
      </c>
      <c r="J24" s="64" t="s">
        <v>91</v>
      </c>
      <c r="K24" s="27">
        <v>1</v>
      </c>
    </row>
    <row r="25" spans="1:11" ht="21.95" customHeight="1" x14ac:dyDescent="0.2">
      <c r="A25" s="28">
        <v>19</v>
      </c>
      <c r="B25" s="30" t="s">
        <v>65</v>
      </c>
      <c r="C25" s="29" t="s">
        <v>66</v>
      </c>
      <c r="D25" s="29" t="s">
        <v>78</v>
      </c>
      <c r="E25" s="29" t="s">
        <v>86</v>
      </c>
      <c r="F25" s="29" t="s">
        <v>45</v>
      </c>
      <c r="G25" s="29" t="s">
        <v>88</v>
      </c>
      <c r="H25" s="29" t="s">
        <v>87</v>
      </c>
      <c r="I25" s="29" t="s">
        <v>90</v>
      </c>
      <c r="J25" s="64" t="s">
        <v>91</v>
      </c>
      <c r="K25" s="31">
        <v>1</v>
      </c>
    </row>
    <row r="26" spans="1:11" ht="21.95" customHeight="1" x14ac:dyDescent="0.2">
      <c r="A26" s="28">
        <v>20</v>
      </c>
      <c r="B26" s="30" t="s">
        <v>67</v>
      </c>
      <c r="C26" s="29" t="s">
        <v>66</v>
      </c>
      <c r="D26" s="29" t="s">
        <v>80</v>
      </c>
      <c r="E26" s="29" t="s">
        <v>86</v>
      </c>
      <c r="F26" s="29" t="s">
        <v>51</v>
      </c>
      <c r="G26" s="29" t="s">
        <v>88</v>
      </c>
      <c r="H26" s="29" t="s">
        <v>87</v>
      </c>
      <c r="I26" s="29" t="s">
        <v>90</v>
      </c>
      <c r="J26" s="64" t="s">
        <v>91</v>
      </c>
      <c r="K26" s="31">
        <v>1</v>
      </c>
    </row>
    <row r="27" spans="1:11" ht="21.95" customHeight="1" x14ac:dyDescent="0.2">
      <c r="A27" s="28">
        <v>21</v>
      </c>
      <c r="B27" s="30" t="s">
        <v>68</v>
      </c>
      <c r="C27" s="29" t="s">
        <v>66</v>
      </c>
      <c r="D27" s="29" t="s">
        <v>84</v>
      </c>
      <c r="E27" s="29" t="s">
        <v>86</v>
      </c>
      <c r="F27" s="29" t="s">
        <v>61</v>
      </c>
      <c r="G27" s="29" t="s">
        <v>88</v>
      </c>
      <c r="H27" s="29" t="s">
        <v>87</v>
      </c>
      <c r="I27" s="29" t="s">
        <v>90</v>
      </c>
      <c r="J27" s="64" t="s">
        <v>91</v>
      </c>
      <c r="K27" s="31">
        <v>1</v>
      </c>
    </row>
    <row r="28" spans="1:11" ht="21.95" customHeight="1" x14ac:dyDescent="0.2">
      <c r="A28" s="28">
        <v>22</v>
      </c>
      <c r="B28" s="30" t="s">
        <v>70</v>
      </c>
      <c r="C28" s="29" t="s">
        <v>66</v>
      </c>
      <c r="D28" s="29" t="s">
        <v>80</v>
      </c>
      <c r="E28" s="29" t="s">
        <v>86</v>
      </c>
      <c r="F28" s="29" t="s">
        <v>51</v>
      </c>
      <c r="G28" s="29" t="s">
        <v>88</v>
      </c>
      <c r="H28" s="29" t="s">
        <v>87</v>
      </c>
      <c r="I28" s="29" t="s">
        <v>90</v>
      </c>
      <c r="J28" s="64" t="s">
        <v>91</v>
      </c>
      <c r="K28" s="31">
        <v>1</v>
      </c>
    </row>
    <row r="29" spans="1:11" ht="21.95" customHeight="1" x14ac:dyDescent="0.2">
      <c r="A29" s="28"/>
      <c r="B29" s="30"/>
      <c r="C29" s="29"/>
      <c r="D29" s="29"/>
      <c r="E29" s="29"/>
      <c r="F29" s="29"/>
      <c r="G29" s="29"/>
      <c r="H29" s="29"/>
      <c r="I29" s="29"/>
      <c r="J29" s="64"/>
      <c r="K29" s="31"/>
    </row>
    <row r="30" spans="1:11" ht="21.95" customHeight="1" x14ac:dyDescent="0.2">
      <c r="A30" s="28"/>
      <c r="B30" s="30"/>
      <c r="C30" s="29"/>
      <c r="D30" s="29"/>
      <c r="E30" s="29"/>
      <c r="F30" s="29"/>
      <c r="G30" s="29"/>
      <c r="H30" s="29"/>
      <c r="I30" s="29"/>
      <c r="J30" s="64"/>
      <c r="K30" s="31"/>
    </row>
    <row r="31" spans="1:11" ht="21.95" customHeight="1" x14ac:dyDescent="0.2">
      <c r="A31" s="28"/>
      <c r="B31" s="30"/>
      <c r="C31" s="29"/>
      <c r="D31" s="29"/>
      <c r="E31" s="29"/>
      <c r="F31" s="29"/>
      <c r="G31" s="29"/>
      <c r="H31" s="29"/>
      <c r="I31" s="29"/>
      <c r="J31" s="64"/>
      <c r="K31" s="31"/>
    </row>
    <row r="32" spans="1:11" ht="21.95" customHeight="1" x14ac:dyDescent="0.2">
      <c r="A32" s="28"/>
      <c r="B32" s="30"/>
      <c r="C32" s="29"/>
      <c r="D32" s="29"/>
      <c r="E32" s="29"/>
      <c r="F32" s="29"/>
      <c r="G32" s="29"/>
      <c r="H32" s="29"/>
      <c r="I32" s="29"/>
      <c r="J32" s="64"/>
      <c r="K32" s="31"/>
    </row>
    <row r="33" spans="1:11" ht="21.95" customHeight="1" x14ac:dyDescent="0.2">
      <c r="A33" s="28"/>
      <c r="B33" s="30"/>
      <c r="C33" s="29"/>
      <c r="D33" s="29"/>
      <c r="E33" s="29"/>
      <c r="F33" s="29"/>
      <c r="G33" s="29"/>
      <c r="H33" s="29"/>
      <c r="I33" s="29"/>
      <c r="J33" s="64"/>
      <c r="K33" s="31"/>
    </row>
    <row r="34" spans="1:11" ht="21.95" customHeight="1" x14ac:dyDescent="0.2">
      <c r="A34" s="28"/>
      <c r="B34" s="30"/>
      <c r="C34" s="29"/>
      <c r="D34" s="29"/>
      <c r="E34" s="29"/>
      <c r="F34" s="29"/>
      <c r="G34" s="29"/>
      <c r="H34" s="29"/>
      <c r="I34" s="29"/>
      <c r="J34" s="64"/>
      <c r="K34" s="31"/>
    </row>
    <row r="35" spans="1:11" ht="21.95" customHeight="1" x14ac:dyDescent="0.2">
      <c r="A35" s="28"/>
      <c r="B35" s="30"/>
      <c r="C35" s="29"/>
      <c r="D35" s="29"/>
      <c r="E35" s="29"/>
      <c r="F35" s="29"/>
      <c r="G35" s="29"/>
      <c r="H35" s="29"/>
      <c r="I35" s="29"/>
      <c r="J35" s="64"/>
      <c r="K35" s="31"/>
    </row>
    <row r="36" spans="1:11" ht="21.95" customHeight="1" x14ac:dyDescent="0.2">
      <c r="A36" s="28"/>
      <c r="B36" s="30"/>
      <c r="C36" s="29"/>
      <c r="D36" s="29"/>
      <c r="E36" s="29"/>
      <c r="F36" s="29"/>
      <c r="G36" s="29"/>
      <c r="H36" s="29"/>
      <c r="I36" s="29"/>
      <c r="J36" s="64"/>
      <c r="K36" s="31"/>
    </row>
    <row r="37" spans="1:11" ht="21.95" customHeight="1" x14ac:dyDescent="0.2">
      <c r="A37" s="28"/>
      <c r="B37" s="30"/>
      <c r="C37" s="29"/>
      <c r="D37" s="29"/>
      <c r="E37" s="29"/>
      <c r="F37" s="29"/>
      <c r="G37" s="29"/>
      <c r="H37" s="29"/>
      <c r="I37" s="29"/>
      <c r="J37" s="64"/>
      <c r="K37" s="31"/>
    </row>
    <row r="38" spans="1:11" ht="21.95" customHeight="1" x14ac:dyDescent="0.2">
      <c r="A38" s="28"/>
      <c r="B38" s="30"/>
      <c r="C38" s="29"/>
      <c r="D38" s="29"/>
      <c r="E38" s="29"/>
      <c r="F38" s="29"/>
      <c r="G38" s="29"/>
      <c r="H38" s="29"/>
      <c r="I38" s="29"/>
      <c r="J38" s="64"/>
      <c r="K38" s="31"/>
    </row>
    <row r="39" spans="1:11" ht="21.95" customHeight="1" x14ac:dyDescent="0.2">
      <c r="A39" s="28"/>
      <c r="B39" s="30"/>
      <c r="C39" s="29"/>
      <c r="D39" s="29"/>
      <c r="E39" s="29"/>
      <c r="F39" s="29"/>
      <c r="G39" s="29"/>
      <c r="H39" s="29"/>
      <c r="I39" s="29"/>
      <c r="J39" s="64"/>
      <c r="K39" s="31"/>
    </row>
    <row r="40" spans="1:11" ht="21.95" customHeight="1" x14ac:dyDescent="0.2">
      <c r="A40" s="28"/>
      <c r="B40" s="30"/>
      <c r="C40" s="29"/>
      <c r="D40" s="29"/>
      <c r="E40" s="29"/>
      <c r="F40" s="29"/>
      <c r="G40" s="29"/>
      <c r="H40" s="29"/>
      <c r="I40" s="29"/>
      <c r="J40" s="64"/>
      <c r="K40" s="31"/>
    </row>
    <row r="41" spans="1:11" ht="21.95" customHeight="1" x14ac:dyDescent="0.2">
      <c r="A41" s="28"/>
      <c r="B41" s="30"/>
      <c r="C41" s="29"/>
      <c r="D41" s="29"/>
      <c r="E41" s="29"/>
      <c r="F41" s="29"/>
      <c r="G41" s="29"/>
      <c r="H41" s="29"/>
      <c r="I41" s="29"/>
      <c r="J41" s="64"/>
      <c r="K41" s="31"/>
    </row>
    <row r="42" spans="1:11" ht="21.95" customHeight="1" x14ac:dyDescent="0.2">
      <c r="A42" s="28"/>
      <c r="B42" s="30"/>
      <c r="C42" s="29"/>
      <c r="D42" s="29"/>
      <c r="E42" s="29"/>
      <c r="F42" s="29"/>
      <c r="G42" s="29"/>
      <c r="H42" s="29"/>
      <c r="I42" s="29"/>
      <c r="J42" s="64"/>
      <c r="K42" s="31"/>
    </row>
    <row r="43" spans="1:11" ht="21.95" customHeight="1" x14ac:dyDescent="0.2">
      <c r="A43" s="28"/>
      <c r="B43" s="30"/>
      <c r="C43" s="29"/>
      <c r="D43" s="29"/>
      <c r="E43" s="29"/>
      <c r="F43" s="29"/>
      <c r="G43" s="29"/>
      <c r="H43" s="29"/>
      <c r="I43" s="29"/>
      <c r="J43" s="64"/>
      <c r="K43" s="31"/>
    </row>
    <row r="44" spans="1:11" ht="21.95" customHeight="1" x14ac:dyDescent="0.2">
      <c r="A44" s="28"/>
      <c r="B44" s="30"/>
      <c r="C44" s="29"/>
      <c r="D44" s="29"/>
      <c r="E44" s="29"/>
      <c r="F44" s="29"/>
      <c r="G44" s="29"/>
      <c r="H44" s="29"/>
      <c r="I44" s="29"/>
      <c r="J44" s="64"/>
      <c r="K44" s="31"/>
    </row>
    <row r="45" spans="1:11" ht="21.95" customHeight="1" x14ac:dyDescent="0.2">
      <c r="A45" s="28"/>
      <c r="B45" s="30"/>
      <c r="C45" s="29"/>
      <c r="D45" s="29"/>
      <c r="E45" s="29"/>
      <c r="F45" s="29"/>
      <c r="G45" s="29"/>
      <c r="H45" s="29"/>
      <c r="I45" s="29"/>
      <c r="J45" s="64"/>
      <c r="K45" s="31"/>
    </row>
    <row r="46" spans="1:11" ht="21.95" customHeight="1" x14ac:dyDescent="0.2">
      <c r="A46" s="28"/>
      <c r="B46" s="30"/>
      <c r="C46" s="29"/>
      <c r="D46" s="29"/>
      <c r="E46" s="29"/>
      <c r="F46" s="29"/>
      <c r="G46" s="29"/>
      <c r="H46" s="29"/>
      <c r="I46" s="29"/>
      <c r="J46" s="64"/>
      <c r="K46" s="31"/>
    </row>
    <row r="47" spans="1:11" ht="21.95" customHeight="1" x14ac:dyDescent="0.2">
      <c r="A47" s="28"/>
      <c r="B47" s="30"/>
      <c r="C47" s="29"/>
      <c r="D47" s="29"/>
      <c r="E47" s="29"/>
      <c r="F47" s="29"/>
      <c r="G47" s="29"/>
      <c r="H47" s="29"/>
      <c r="I47" s="29"/>
      <c r="J47" s="64"/>
      <c r="K47" s="31"/>
    </row>
    <row r="48" spans="1:11" ht="21.95" customHeight="1" x14ac:dyDescent="0.2">
      <c r="A48" s="28"/>
      <c r="B48" s="30"/>
      <c r="C48" s="29"/>
      <c r="D48" s="29"/>
      <c r="E48" s="29"/>
      <c r="F48" s="29"/>
      <c r="G48" s="29"/>
      <c r="H48" s="29"/>
      <c r="I48" s="29"/>
      <c r="J48" s="64"/>
      <c r="K48" s="31"/>
    </row>
    <row r="49" spans="1:11" ht="21.95" customHeight="1" x14ac:dyDescent="0.2">
      <c r="A49" s="28"/>
      <c r="B49" s="30"/>
      <c r="C49" s="29"/>
      <c r="D49" s="29"/>
      <c r="E49" s="29"/>
      <c r="F49" s="29"/>
      <c r="G49" s="29"/>
      <c r="H49" s="29"/>
      <c r="I49" s="29"/>
      <c r="J49" s="64"/>
      <c r="K49" s="31"/>
    </row>
    <row r="50" spans="1:11" ht="21.95" customHeight="1" x14ac:dyDescent="0.2">
      <c r="A50" s="28"/>
      <c r="B50" s="30"/>
      <c r="C50" s="29"/>
      <c r="D50" s="29"/>
      <c r="E50" s="29"/>
      <c r="F50" s="29"/>
      <c r="G50" s="29"/>
      <c r="H50" s="29"/>
      <c r="I50" s="29"/>
      <c r="J50" s="64"/>
      <c r="K50" s="31"/>
    </row>
    <row r="51" spans="1:11" ht="21.95" customHeight="1" x14ac:dyDescent="0.2">
      <c r="A51" s="28"/>
      <c r="B51" s="30"/>
      <c r="C51" s="29"/>
      <c r="D51" s="29"/>
      <c r="E51" s="29"/>
      <c r="F51" s="29"/>
      <c r="G51" s="29"/>
      <c r="H51" s="29"/>
      <c r="I51" s="29"/>
      <c r="J51" s="64"/>
      <c r="K51" s="31"/>
    </row>
    <row r="52" spans="1:11" ht="21.95" customHeight="1" x14ac:dyDescent="0.2">
      <c r="A52" s="28"/>
      <c r="B52" s="30"/>
      <c r="C52" s="29"/>
      <c r="D52" s="29"/>
      <c r="E52" s="29"/>
      <c r="F52" s="29"/>
      <c r="G52" s="29"/>
      <c r="H52" s="29"/>
      <c r="I52" s="29"/>
      <c r="J52" s="64"/>
      <c r="K52" s="31"/>
    </row>
    <row r="53" spans="1:11" ht="21.95" customHeight="1" x14ac:dyDescent="0.2">
      <c r="A53" s="28"/>
      <c r="B53" s="30"/>
      <c r="C53" s="29"/>
      <c r="D53" s="29"/>
      <c r="E53" s="29"/>
      <c r="F53" s="29"/>
      <c r="G53" s="29"/>
      <c r="H53" s="29"/>
      <c r="I53" s="29"/>
      <c r="J53" s="64"/>
      <c r="K53" s="31"/>
    </row>
    <row r="54" spans="1:11" ht="21.95" customHeight="1" x14ac:dyDescent="0.2">
      <c r="A54" s="28"/>
      <c r="B54" s="30"/>
      <c r="C54" s="29"/>
      <c r="D54" s="29"/>
      <c r="E54" s="29"/>
      <c r="F54" s="29"/>
      <c r="G54" s="29"/>
      <c r="H54" s="29"/>
      <c r="I54" s="29"/>
      <c r="J54" s="64"/>
      <c r="K54" s="31"/>
    </row>
    <row r="55" spans="1:11" ht="21.95" customHeight="1" x14ac:dyDescent="0.2">
      <c r="A55" s="28"/>
      <c r="B55" s="30"/>
      <c r="C55" s="29"/>
      <c r="D55" s="29"/>
      <c r="E55" s="29"/>
      <c r="F55" s="29"/>
      <c r="G55" s="29"/>
      <c r="H55" s="29"/>
      <c r="I55" s="29"/>
      <c r="J55" s="64"/>
      <c r="K55" s="31"/>
    </row>
    <row r="56" spans="1:11" ht="21.95" customHeight="1" x14ac:dyDescent="0.2">
      <c r="A56" s="28"/>
      <c r="B56" s="30"/>
      <c r="C56" s="29"/>
      <c r="D56" s="29"/>
      <c r="E56" s="29"/>
      <c r="F56" s="29"/>
      <c r="G56" s="29"/>
      <c r="H56" s="29"/>
      <c r="I56" s="29"/>
      <c r="J56" s="64"/>
      <c r="K56" s="31"/>
    </row>
    <row r="57" spans="1:11" ht="21.95" customHeight="1" x14ac:dyDescent="0.2">
      <c r="A57" s="28"/>
      <c r="B57" s="30"/>
      <c r="C57" s="29"/>
      <c r="D57" s="29"/>
      <c r="E57" s="29"/>
      <c r="F57" s="29"/>
      <c r="G57" s="29"/>
      <c r="H57" s="29"/>
      <c r="I57" s="29"/>
      <c r="J57" s="64"/>
      <c r="K57" s="31"/>
    </row>
    <row r="58" spans="1:11" ht="21.95" customHeight="1" x14ac:dyDescent="0.2">
      <c r="A58" s="28"/>
      <c r="B58" s="30"/>
      <c r="C58" s="29"/>
      <c r="D58" s="29"/>
      <c r="E58" s="29"/>
      <c r="F58" s="29"/>
      <c r="G58" s="29"/>
      <c r="H58" s="29"/>
      <c r="I58" s="29"/>
      <c r="J58" s="64"/>
      <c r="K58" s="31"/>
    </row>
    <row r="59" spans="1:11" ht="21.95" customHeight="1" x14ac:dyDescent="0.2">
      <c r="A59" s="28"/>
      <c r="B59" s="30"/>
      <c r="C59" s="29"/>
      <c r="D59" s="29"/>
      <c r="E59" s="29"/>
      <c r="F59" s="29"/>
      <c r="G59" s="29"/>
      <c r="H59" s="29"/>
      <c r="I59" s="29"/>
      <c r="J59" s="64"/>
      <c r="K59" s="31"/>
    </row>
    <row r="60" spans="1:11" ht="21.95" customHeight="1" x14ac:dyDescent="0.2">
      <c r="A60" s="28"/>
      <c r="B60" s="30"/>
      <c r="C60" s="29"/>
      <c r="D60" s="29"/>
      <c r="E60" s="29"/>
      <c r="F60" s="29"/>
      <c r="G60" s="29"/>
      <c r="H60" s="29"/>
      <c r="I60" s="29"/>
      <c r="J60" s="64"/>
      <c r="K60" s="31"/>
    </row>
    <row r="61" spans="1:11" ht="21.95" customHeight="1" x14ac:dyDescent="0.2">
      <c r="A61" s="28"/>
      <c r="B61" s="30"/>
      <c r="C61" s="29"/>
      <c r="D61" s="29"/>
      <c r="E61" s="29"/>
      <c r="F61" s="29"/>
      <c r="G61" s="29"/>
      <c r="H61" s="29"/>
      <c r="I61" s="29"/>
      <c r="J61" s="64"/>
      <c r="K61" s="31"/>
    </row>
    <row r="62" spans="1:11" ht="21.95" customHeight="1" x14ac:dyDescent="0.2">
      <c r="A62" s="28"/>
      <c r="B62" s="30"/>
      <c r="C62" s="29"/>
      <c r="D62" s="29"/>
      <c r="E62" s="29"/>
      <c r="F62" s="29"/>
      <c r="G62" s="29"/>
      <c r="H62" s="29"/>
      <c r="I62" s="29"/>
      <c r="J62" s="64"/>
      <c r="K62" s="31"/>
    </row>
    <row r="63" spans="1:11" ht="21.95" customHeight="1" x14ac:dyDescent="0.2">
      <c r="A63" s="28"/>
      <c r="B63" s="30"/>
      <c r="C63" s="29"/>
      <c r="D63" s="29"/>
      <c r="E63" s="29"/>
      <c r="F63" s="29"/>
      <c r="G63" s="29"/>
      <c r="H63" s="29"/>
      <c r="I63" s="29"/>
      <c r="J63" s="64"/>
      <c r="K63" s="31"/>
    </row>
    <row r="64" spans="1:11" ht="21.95" customHeight="1" x14ac:dyDescent="0.2">
      <c r="A64" s="28"/>
      <c r="B64" s="30"/>
      <c r="C64" s="29"/>
      <c r="D64" s="29"/>
      <c r="E64" s="29"/>
      <c r="F64" s="29"/>
      <c r="G64" s="29"/>
      <c r="H64" s="29"/>
      <c r="I64" s="29"/>
      <c r="J64" s="64"/>
      <c r="K64" s="31"/>
    </row>
    <row r="65" spans="1:11" ht="21.95" customHeight="1" x14ac:dyDescent="0.2">
      <c r="A65" s="28"/>
      <c r="B65" s="30"/>
      <c r="C65" s="29"/>
      <c r="D65" s="29"/>
      <c r="E65" s="29"/>
      <c r="F65" s="29"/>
      <c r="G65" s="29"/>
      <c r="H65" s="29"/>
      <c r="I65" s="29"/>
      <c r="J65" s="64"/>
      <c r="K65" s="31"/>
    </row>
    <row r="66" spans="1:11" ht="21.95" customHeight="1" x14ac:dyDescent="0.2">
      <c r="A66" s="28"/>
      <c r="B66" s="30"/>
      <c r="C66" s="29"/>
      <c r="D66" s="29"/>
      <c r="E66" s="29"/>
      <c r="F66" s="29"/>
      <c r="G66" s="29"/>
      <c r="H66" s="29"/>
      <c r="I66" s="29"/>
      <c r="J66" s="64"/>
      <c r="K66" s="31"/>
    </row>
    <row r="67" spans="1:11" ht="21.95" customHeight="1" x14ac:dyDescent="0.2">
      <c r="A67" s="28"/>
      <c r="B67" s="30"/>
      <c r="C67" s="29"/>
      <c r="D67" s="29"/>
      <c r="E67" s="29"/>
      <c r="F67" s="29"/>
      <c r="G67" s="29"/>
      <c r="H67" s="29"/>
      <c r="I67" s="29"/>
      <c r="J67" s="64"/>
      <c r="K67" s="31"/>
    </row>
    <row r="68" spans="1:11" ht="21.95" customHeight="1" x14ac:dyDescent="0.2">
      <c r="A68" s="28"/>
      <c r="B68" s="30"/>
      <c r="C68" s="29"/>
      <c r="D68" s="29"/>
      <c r="E68" s="29"/>
      <c r="F68" s="29"/>
      <c r="G68" s="29"/>
      <c r="H68" s="29"/>
      <c r="I68" s="29"/>
      <c r="J68" s="64"/>
      <c r="K68" s="31"/>
    </row>
    <row r="69" spans="1:11" ht="21.95" customHeight="1" x14ac:dyDescent="0.2">
      <c r="A69" s="28"/>
      <c r="B69" s="30"/>
      <c r="C69" s="29"/>
      <c r="D69" s="29"/>
      <c r="E69" s="29"/>
      <c r="F69" s="29"/>
      <c r="G69" s="29"/>
      <c r="H69" s="29"/>
      <c r="I69" s="29"/>
      <c r="J69" s="64"/>
      <c r="K69" s="31"/>
    </row>
    <row r="70" spans="1:11" ht="21.95" customHeight="1" x14ac:dyDescent="0.2">
      <c r="A70" s="28"/>
      <c r="B70" s="30"/>
      <c r="C70" s="29"/>
      <c r="D70" s="29"/>
      <c r="E70" s="29"/>
      <c r="F70" s="29"/>
      <c r="G70" s="29"/>
      <c r="H70" s="29"/>
      <c r="I70" s="29"/>
      <c r="J70" s="64"/>
      <c r="K70" s="31"/>
    </row>
    <row r="71" spans="1:11" ht="21.95" customHeight="1" x14ac:dyDescent="0.2">
      <c r="A71" s="28"/>
      <c r="B71" s="30"/>
      <c r="C71" s="29"/>
      <c r="D71" s="29"/>
      <c r="E71" s="29"/>
      <c r="F71" s="29"/>
      <c r="G71" s="29"/>
      <c r="H71" s="29"/>
      <c r="I71" s="29"/>
      <c r="J71" s="64"/>
      <c r="K71" s="31"/>
    </row>
    <row r="72" spans="1:11" ht="21.95" customHeight="1" x14ac:dyDescent="0.2">
      <c r="A72" s="28"/>
      <c r="B72" s="30"/>
      <c r="C72" s="29"/>
      <c r="D72" s="29"/>
      <c r="E72" s="29"/>
      <c r="F72" s="29"/>
      <c r="G72" s="29"/>
      <c r="H72" s="29"/>
      <c r="I72" s="29"/>
      <c r="J72" s="64"/>
      <c r="K72" s="31"/>
    </row>
    <row r="73" spans="1:11" ht="21.95" customHeight="1" x14ac:dyDescent="0.2">
      <c r="A73" s="28"/>
      <c r="B73" s="30"/>
      <c r="C73" s="29"/>
      <c r="D73" s="29"/>
      <c r="E73" s="29"/>
      <c r="F73" s="29"/>
      <c r="G73" s="29"/>
      <c r="H73" s="29"/>
      <c r="I73" s="29"/>
      <c r="J73" s="64"/>
      <c r="K73" s="31"/>
    </row>
    <row r="74" spans="1:11" ht="21.95" customHeight="1" x14ac:dyDescent="0.2">
      <c r="A74" s="28"/>
      <c r="B74" s="30"/>
      <c r="C74" s="29"/>
      <c r="D74" s="29"/>
      <c r="E74" s="29"/>
      <c r="F74" s="29"/>
      <c r="G74" s="29"/>
      <c r="H74" s="29"/>
      <c r="I74" s="29"/>
      <c r="J74" s="64"/>
      <c r="K74" s="31"/>
    </row>
    <row r="75" spans="1:11" ht="21.95" customHeight="1" x14ac:dyDescent="0.2">
      <c r="A75" s="28"/>
      <c r="B75" s="30"/>
      <c r="C75" s="29"/>
      <c r="D75" s="29"/>
      <c r="E75" s="29"/>
      <c r="F75" s="29"/>
      <c r="G75" s="29"/>
      <c r="H75" s="29"/>
      <c r="I75" s="29"/>
      <c r="J75" s="64"/>
      <c r="K75" s="31"/>
    </row>
    <row r="76" spans="1:11" ht="21.95" customHeight="1" x14ac:dyDescent="0.2">
      <c r="A76" s="28"/>
      <c r="B76" s="30"/>
      <c r="C76" s="29"/>
      <c r="D76" s="29"/>
      <c r="E76" s="29"/>
      <c r="F76" s="29"/>
      <c r="G76" s="29"/>
      <c r="H76" s="29"/>
      <c r="I76" s="29"/>
      <c r="J76" s="64"/>
      <c r="K76" s="31"/>
    </row>
    <row r="77" spans="1:11" ht="21.95" customHeight="1" x14ac:dyDescent="0.2">
      <c r="A77" s="28"/>
      <c r="B77" s="30"/>
      <c r="C77" s="29"/>
      <c r="D77" s="29"/>
      <c r="E77" s="29"/>
      <c r="F77" s="29"/>
      <c r="G77" s="29"/>
      <c r="H77" s="29"/>
      <c r="I77" s="29"/>
      <c r="J77" s="64"/>
      <c r="K77" s="31"/>
    </row>
    <row r="78" spans="1:11" ht="21.95" customHeight="1" x14ac:dyDescent="0.2">
      <c r="A78" s="28"/>
      <c r="B78" s="30"/>
      <c r="C78" s="29"/>
      <c r="D78" s="29"/>
      <c r="E78" s="29"/>
      <c r="F78" s="29"/>
      <c r="G78" s="29"/>
      <c r="H78" s="29"/>
      <c r="I78" s="29"/>
      <c r="J78" s="64"/>
      <c r="K78" s="31"/>
    </row>
    <row r="79" spans="1:11" ht="21.95" customHeight="1" x14ac:dyDescent="0.2">
      <c r="A79" s="28"/>
      <c r="B79" s="30"/>
      <c r="C79" s="29"/>
      <c r="D79" s="29"/>
      <c r="E79" s="29"/>
      <c r="F79" s="29"/>
      <c r="G79" s="29"/>
      <c r="H79" s="29"/>
      <c r="I79" s="29"/>
      <c r="J79" s="64"/>
      <c r="K79" s="31"/>
    </row>
    <row r="80" spans="1:11" ht="21.95" customHeight="1" x14ac:dyDescent="0.2">
      <c r="A80" s="28"/>
      <c r="B80" s="30"/>
      <c r="C80" s="29"/>
      <c r="D80" s="29"/>
      <c r="E80" s="29"/>
      <c r="F80" s="29"/>
      <c r="G80" s="29"/>
      <c r="H80" s="29"/>
      <c r="I80" s="29"/>
      <c r="J80" s="64"/>
      <c r="K80" s="31"/>
    </row>
    <row r="81" spans="1:13" ht="21.95" customHeight="1" x14ac:dyDescent="0.2">
      <c r="A81" s="28"/>
      <c r="B81" s="30"/>
      <c r="C81" s="29"/>
      <c r="D81" s="29"/>
      <c r="E81" s="29"/>
      <c r="F81" s="29"/>
      <c r="G81" s="29"/>
      <c r="H81" s="29"/>
      <c r="I81" s="29"/>
      <c r="J81" s="64"/>
      <c r="K81" s="31"/>
    </row>
    <row r="82" spans="1:13" ht="21.95" customHeight="1" x14ac:dyDescent="0.2">
      <c r="A82" s="28"/>
      <c r="B82" s="30"/>
      <c r="C82" s="29"/>
      <c r="D82" s="29"/>
      <c r="E82" s="29"/>
      <c r="F82" s="29"/>
      <c r="G82" s="29"/>
      <c r="H82" s="29"/>
      <c r="I82" s="29"/>
      <c r="J82" s="64"/>
      <c r="K82" s="31"/>
    </row>
    <row r="83" spans="1:13" ht="21.95" customHeight="1" x14ac:dyDescent="0.2">
      <c r="A83" s="28"/>
      <c r="B83" s="30"/>
      <c r="C83" s="29"/>
      <c r="D83" s="29"/>
      <c r="E83" s="29"/>
      <c r="F83" s="29"/>
      <c r="G83" s="29"/>
      <c r="H83" s="29"/>
      <c r="I83" s="29"/>
      <c r="J83" s="64"/>
      <c r="K83" s="31"/>
    </row>
    <row r="84" spans="1:13" ht="21.95" customHeight="1" x14ac:dyDescent="0.2">
      <c r="A84" s="28"/>
      <c r="B84" s="30"/>
      <c r="C84" s="29"/>
      <c r="D84" s="29"/>
      <c r="E84" s="29"/>
      <c r="F84" s="29"/>
      <c r="G84" s="29"/>
      <c r="H84" s="29"/>
      <c r="I84" s="29"/>
      <c r="J84" s="64"/>
      <c r="K84" s="31"/>
    </row>
    <row r="85" spans="1:13" ht="21.95" customHeight="1" x14ac:dyDescent="0.2">
      <c r="A85" s="28"/>
      <c r="B85" s="30"/>
      <c r="C85" s="29"/>
      <c r="D85" s="29"/>
      <c r="E85" s="29"/>
      <c r="F85" s="29"/>
      <c r="G85" s="29"/>
      <c r="H85" s="29"/>
      <c r="I85" s="29"/>
      <c r="J85" s="64"/>
      <c r="K85" s="31"/>
    </row>
    <row r="86" spans="1:13" ht="21.95" customHeight="1" x14ac:dyDescent="0.2">
      <c r="A86" s="28"/>
      <c r="B86" s="30"/>
      <c r="C86" s="29"/>
      <c r="D86" s="29"/>
      <c r="E86" s="29"/>
      <c r="F86" s="29"/>
      <c r="G86" s="29"/>
      <c r="H86" s="29"/>
      <c r="I86" s="29"/>
      <c r="J86" s="64"/>
      <c r="K86" s="31"/>
    </row>
    <row r="87" spans="1:13" ht="21.95" customHeight="1" x14ac:dyDescent="0.2">
      <c r="A87" s="28"/>
      <c r="B87" s="30"/>
      <c r="C87" s="29"/>
      <c r="D87" s="29"/>
      <c r="E87" s="29"/>
      <c r="F87" s="29"/>
      <c r="G87" s="29"/>
      <c r="H87" s="29"/>
      <c r="I87" s="29"/>
      <c r="J87" s="64"/>
      <c r="K87" s="31"/>
    </row>
    <row r="88" spans="1:13" ht="21.95" customHeight="1" x14ac:dyDescent="0.2">
      <c r="A88" s="28"/>
      <c r="B88" s="30"/>
      <c r="C88" s="29"/>
      <c r="D88" s="29"/>
      <c r="E88" s="29"/>
      <c r="F88" s="29"/>
      <c r="G88" s="29"/>
      <c r="H88" s="29"/>
      <c r="I88" s="29"/>
      <c r="J88" s="64"/>
      <c r="K88" s="31"/>
    </row>
    <row r="89" spans="1:13" ht="21.95" customHeight="1" x14ac:dyDescent="0.2">
      <c r="A89" s="28"/>
      <c r="B89" s="30"/>
      <c r="C89" s="29"/>
      <c r="D89" s="29"/>
      <c r="E89" s="29"/>
      <c r="F89" s="29"/>
      <c r="G89" s="29"/>
      <c r="H89" s="29"/>
      <c r="I89" s="29"/>
      <c r="J89" s="64"/>
      <c r="K89" s="31"/>
    </row>
    <row r="90" spans="1:13" ht="21.95" customHeight="1" x14ac:dyDescent="0.2">
      <c r="A90" s="28"/>
      <c r="B90" s="30"/>
      <c r="C90" s="29"/>
      <c r="D90" s="29"/>
      <c r="E90" s="29"/>
      <c r="F90" s="29"/>
      <c r="G90" s="29"/>
      <c r="H90" s="29"/>
      <c r="I90" s="29"/>
      <c r="J90" s="64"/>
      <c r="K90" s="31"/>
    </row>
    <row r="91" spans="1:13" ht="21.95" customHeight="1" x14ac:dyDescent="0.2">
      <c r="A91" s="28"/>
      <c r="B91" s="30"/>
      <c r="C91" s="29"/>
      <c r="D91" s="29"/>
      <c r="E91" s="29"/>
      <c r="F91" s="29"/>
      <c r="G91" s="29"/>
      <c r="H91" s="29"/>
      <c r="I91" s="29"/>
      <c r="J91" s="64"/>
      <c r="K91" s="31"/>
    </row>
    <row r="92" spans="1:13" ht="21.95" customHeight="1" x14ac:dyDescent="0.2">
      <c r="A92" s="28"/>
      <c r="B92" s="30"/>
      <c r="C92" s="29"/>
      <c r="D92" s="29"/>
      <c r="E92" s="29"/>
      <c r="F92" s="29"/>
      <c r="G92" s="29"/>
      <c r="H92" s="29"/>
      <c r="I92" s="29"/>
      <c r="J92" s="64"/>
      <c r="K92" s="31"/>
    </row>
    <row r="93" spans="1:13" ht="21.95" customHeight="1" x14ac:dyDescent="0.2">
      <c r="A93" s="28"/>
      <c r="B93" s="30"/>
      <c r="C93" s="29"/>
      <c r="D93" s="29"/>
      <c r="E93" s="29"/>
      <c r="F93" s="29"/>
      <c r="G93" s="29"/>
      <c r="H93" s="29"/>
      <c r="I93" s="29"/>
      <c r="J93" s="64"/>
      <c r="K93" s="31"/>
      <c r="L93" s="4"/>
      <c r="M93" s="10"/>
    </row>
    <row r="94" spans="1:13" ht="21.95" customHeight="1" x14ac:dyDescent="0.2">
      <c r="A94" s="28"/>
      <c r="B94" s="30"/>
      <c r="C94" s="29"/>
      <c r="D94" s="29"/>
      <c r="E94" s="29"/>
      <c r="F94" s="29"/>
      <c r="G94" s="29"/>
      <c r="H94" s="29"/>
      <c r="I94" s="29"/>
      <c r="J94" s="64"/>
      <c r="K94" s="31"/>
      <c r="L94" s="4"/>
      <c r="M94" s="10"/>
    </row>
    <row r="95" spans="1:13" ht="21.95" customHeight="1" x14ac:dyDescent="0.2">
      <c r="A95" s="28"/>
      <c r="B95" s="30"/>
      <c r="C95" s="29"/>
      <c r="D95" s="29"/>
      <c r="E95" s="29"/>
      <c r="F95" s="29"/>
      <c r="G95" s="29"/>
      <c r="H95" s="29"/>
      <c r="I95" s="29"/>
      <c r="J95" s="64"/>
      <c r="K95" s="31"/>
      <c r="L95" s="4"/>
      <c r="M95" s="10"/>
    </row>
    <row r="96" spans="1:13" ht="21.95" customHeight="1" x14ac:dyDescent="0.2">
      <c r="A96" s="28"/>
      <c r="B96" s="30"/>
      <c r="C96" s="29"/>
      <c r="D96" s="29"/>
      <c r="E96" s="29"/>
      <c r="F96" s="29"/>
      <c r="G96" s="29"/>
      <c r="H96" s="29"/>
      <c r="I96" s="29"/>
      <c r="J96" s="64"/>
      <c r="K96" s="31"/>
      <c r="L96" s="4"/>
      <c r="M96" s="10"/>
    </row>
    <row r="97" spans="1:13" ht="21.95" customHeight="1" x14ac:dyDescent="0.2">
      <c r="A97" s="28"/>
      <c r="B97" s="30"/>
      <c r="C97" s="29"/>
      <c r="D97" s="29"/>
      <c r="E97" s="29"/>
      <c r="F97" s="29"/>
      <c r="G97" s="29"/>
      <c r="H97" s="29"/>
      <c r="I97" s="29"/>
      <c r="J97" s="64"/>
      <c r="K97" s="31"/>
      <c r="L97" s="4"/>
      <c r="M97" s="10"/>
    </row>
    <row r="98" spans="1:13" ht="21.95" customHeight="1" x14ac:dyDescent="0.2">
      <c r="A98" s="28"/>
      <c r="B98" s="30"/>
      <c r="C98" s="29"/>
      <c r="D98" s="29"/>
      <c r="E98" s="29"/>
      <c r="F98" s="29"/>
      <c r="G98" s="29"/>
      <c r="H98" s="29"/>
      <c r="I98" s="29"/>
      <c r="J98" s="64"/>
      <c r="K98" s="31"/>
      <c r="L98" s="4"/>
      <c r="M98" s="10"/>
    </row>
    <row r="99" spans="1:13" ht="21.95" customHeight="1" x14ac:dyDescent="0.2">
      <c r="A99" s="28"/>
      <c r="B99" s="30"/>
      <c r="C99" s="29"/>
      <c r="D99" s="29"/>
      <c r="E99" s="29"/>
      <c r="F99" s="29"/>
      <c r="G99" s="29"/>
      <c r="H99" s="29"/>
      <c r="I99" s="29"/>
      <c r="J99" s="64"/>
      <c r="K99" s="31"/>
      <c r="L99" s="4"/>
      <c r="M99" s="10"/>
    </row>
    <row r="100" spans="1:13" ht="21.95" customHeight="1" x14ac:dyDescent="0.2">
      <c r="A100" s="28"/>
      <c r="B100" s="30"/>
      <c r="C100" s="29"/>
      <c r="D100" s="29"/>
      <c r="E100" s="29"/>
      <c r="F100" s="29"/>
      <c r="G100" s="29"/>
      <c r="H100" s="29"/>
      <c r="I100" s="29"/>
      <c r="J100" s="64"/>
      <c r="K100" s="31"/>
    </row>
    <row r="101" spans="1:13" ht="21.95" customHeight="1" x14ac:dyDescent="0.2">
      <c r="A101" s="28"/>
      <c r="B101" s="30"/>
      <c r="C101" s="29"/>
      <c r="D101" s="29"/>
      <c r="E101" s="29"/>
      <c r="F101" s="29"/>
      <c r="G101" s="29"/>
      <c r="H101" s="29"/>
      <c r="I101" s="29"/>
      <c r="J101" s="64"/>
      <c r="K101" s="31"/>
    </row>
    <row r="102" spans="1:13" ht="21.95" customHeight="1" x14ac:dyDescent="0.2">
      <c r="A102" s="28"/>
      <c r="B102" s="30"/>
      <c r="C102" s="29"/>
      <c r="D102" s="29"/>
      <c r="E102" s="29"/>
      <c r="F102" s="29"/>
      <c r="G102" s="29"/>
      <c r="H102" s="29"/>
      <c r="I102" s="29"/>
      <c r="J102" s="64"/>
      <c r="K102" s="31"/>
    </row>
    <row r="103" spans="1:13" ht="21.95" customHeight="1" x14ac:dyDescent="0.2">
      <c r="D103" s="34"/>
      <c r="E103" s="35"/>
    </row>
    <row r="104" spans="1:13" ht="21.95" customHeight="1" x14ac:dyDescent="0.2">
      <c r="D104" s="34"/>
      <c r="E104" s="35"/>
    </row>
    <row r="105" spans="1:13" ht="21.95" customHeight="1" x14ac:dyDescent="0.2">
      <c r="D105" s="34"/>
      <c r="E105" s="35"/>
    </row>
    <row r="106" spans="1:13" ht="21.95" customHeight="1" x14ac:dyDescent="0.2">
      <c r="D106" s="34"/>
      <c r="E106" s="35"/>
    </row>
    <row r="107" spans="1:13" ht="21.95" customHeight="1" x14ac:dyDescent="0.2">
      <c r="D107" s="34"/>
      <c r="E107" s="35"/>
    </row>
    <row r="108" spans="1:13" ht="21.95" customHeight="1" x14ac:dyDescent="0.2">
      <c r="D108" s="34"/>
      <c r="E108" s="35"/>
    </row>
    <row r="109" spans="1:13" ht="21.95" customHeight="1" x14ac:dyDescent="0.2">
      <c r="D109" s="34"/>
      <c r="E109" s="35"/>
    </row>
    <row r="110" spans="1:13" ht="21.95" customHeight="1" x14ac:dyDescent="0.2">
      <c r="D110" s="34"/>
      <c r="E110" s="35"/>
    </row>
    <row r="111" spans="1:13" ht="21.95" customHeight="1" x14ac:dyDescent="0.2">
      <c r="D111" s="34"/>
      <c r="E111" s="35"/>
    </row>
    <row r="112" spans="1:13" ht="21.95" customHeight="1" x14ac:dyDescent="0.2">
      <c r="D112" s="34"/>
      <c r="E112" s="35"/>
    </row>
    <row r="113" spans="4:5" ht="21.95" customHeight="1" x14ac:dyDescent="0.2">
      <c r="D113" s="34"/>
      <c r="E113" s="35"/>
    </row>
    <row r="114" spans="4:5" ht="21.95" customHeight="1" x14ac:dyDescent="0.2">
      <c r="D114" s="34"/>
      <c r="E114" s="35"/>
    </row>
    <row r="115" spans="4:5" ht="21.95" customHeight="1" x14ac:dyDescent="0.2">
      <c r="D115" s="34"/>
      <c r="E115" s="35"/>
    </row>
    <row r="116" spans="4:5" ht="21.95" customHeight="1" x14ac:dyDescent="0.2">
      <c r="D116" s="34"/>
      <c r="E116" s="35"/>
    </row>
    <row r="117" spans="4:5" ht="21.95" customHeight="1" x14ac:dyDescent="0.2">
      <c r="D117" s="34"/>
      <c r="E117" s="35"/>
    </row>
    <row r="118" spans="4:5" ht="21.95" customHeight="1" x14ac:dyDescent="0.2">
      <c r="D118" s="34"/>
      <c r="E118" s="35"/>
    </row>
    <row r="119" spans="4:5" ht="21.95" customHeight="1" x14ac:dyDescent="0.2">
      <c r="D119" s="34"/>
      <c r="E119" s="35"/>
    </row>
    <row r="120" spans="4:5" ht="21.95" customHeight="1" x14ac:dyDescent="0.2">
      <c r="D120" s="34"/>
      <c r="E120" s="35"/>
    </row>
    <row r="121" spans="4:5" ht="21.95" customHeight="1" x14ac:dyDescent="0.2">
      <c r="D121" s="34"/>
      <c r="E121" s="35"/>
    </row>
    <row r="122" spans="4:5" ht="21.95" customHeight="1" x14ac:dyDescent="0.2">
      <c r="D122" s="34"/>
      <c r="E122" s="35"/>
    </row>
    <row r="123" spans="4:5" ht="21.95" customHeight="1" x14ac:dyDescent="0.2">
      <c r="D123" s="34"/>
      <c r="E123" s="35"/>
    </row>
    <row r="124" spans="4:5" ht="21.95" customHeight="1" x14ac:dyDescent="0.2">
      <c r="D124" s="34"/>
      <c r="E124" s="35"/>
    </row>
    <row r="125" spans="4:5" ht="21.95" customHeight="1" x14ac:dyDescent="0.2">
      <c r="D125" s="34"/>
      <c r="E125" s="35"/>
    </row>
    <row r="126" spans="4:5" ht="21.95" customHeight="1" x14ac:dyDescent="0.2">
      <c r="D126" s="34"/>
      <c r="E126" s="35"/>
    </row>
    <row r="127" spans="4:5" ht="21.95" customHeight="1" x14ac:dyDescent="0.2">
      <c r="D127" s="34"/>
      <c r="E127" s="35"/>
    </row>
    <row r="128" spans="4:5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  <row r="641" spans="4:5" ht="21.95" customHeight="1" x14ac:dyDescent="0.2">
      <c r="D641" s="34"/>
      <c r="E641" s="35"/>
    </row>
    <row r="642" spans="4:5" ht="21.95" customHeight="1" x14ac:dyDescent="0.2">
      <c r="D642" s="34"/>
      <c r="E642" s="35"/>
    </row>
    <row r="643" spans="4:5" ht="21.95" customHeight="1" x14ac:dyDescent="0.2">
      <c r="D643" s="34"/>
      <c r="E643" s="35"/>
    </row>
    <row r="644" spans="4:5" ht="21.95" customHeight="1" x14ac:dyDescent="0.2">
      <c r="D644" s="34"/>
      <c r="E644" s="35"/>
    </row>
    <row r="645" spans="4:5" ht="21.95" customHeight="1" x14ac:dyDescent="0.2">
      <c r="D645" s="34"/>
      <c r="E645" s="35"/>
    </row>
    <row r="646" spans="4:5" ht="21.95" customHeight="1" x14ac:dyDescent="0.2">
      <c r="D646" s="34"/>
      <c r="E646" s="35"/>
    </row>
    <row r="647" spans="4:5" ht="21.95" customHeight="1" x14ac:dyDescent="0.2">
      <c r="D647" s="34"/>
      <c r="E647" s="35"/>
    </row>
    <row r="648" spans="4:5" ht="21.95" customHeight="1" x14ac:dyDescent="0.2">
      <c r="D648" s="34"/>
      <c r="E648" s="35"/>
    </row>
    <row r="649" spans="4:5" ht="21.95" customHeight="1" x14ac:dyDescent="0.2">
      <c r="D649" s="34"/>
      <c r="E649" s="35"/>
    </row>
    <row r="650" spans="4:5" ht="21.95" customHeight="1" x14ac:dyDescent="0.2">
      <c r="D650" s="34"/>
      <c r="E650" s="35"/>
    </row>
    <row r="651" spans="4:5" ht="21.95" customHeight="1" x14ac:dyDescent="0.2">
      <c r="D651" s="34"/>
      <c r="E651" s="35"/>
    </row>
    <row r="652" spans="4:5" ht="21.95" customHeight="1" x14ac:dyDescent="0.2">
      <c r="D652" s="34"/>
      <c r="E652" s="35"/>
    </row>
    <row r="653" spans="4:5" ht="21.95" customHeight="1" x14ac:dyDescent="0.2">
      <c r="D653" s="34"/>
      <c r="E653" s="35"/>
    </row>
    <row r="654" spans="4:5" ht="21.95" customHeight="1" x14ac:dyDescent="0.2">
      <c r="D654" s="34"/>
      <c r="E654" s="35"/>
    </row>
    <row r="655" spans="4:5" ht="21.95" customHeight="1" x14ac:dyDescent="0.2">
      <c r="D655" s="34"/>
      <c r="E655" s="35"/>
    </row>
    <row r="656" spans="4:5" ht="21.95" customHeight="1" x14ac:dyDescent="0.2">
      <c r="D656" s="34"/>
      <c r="E656" s="35"/>
    </row>
    <row r="657" spans="4:5" ht="21.95" customHeight="1" x14ac:dyDescent="0.2">
      <c r="D657" s="34"/>
      <c r="E657" s="35"/>
    </row>
    <row r="658" spans="4:5" ht="21.95" customHeight="1" x14ac:dyDescent="0.2">
      <c r="D658" s="34"/>
      <c r="E658" s="35"/>
    </row>
    <row r="659" spans="4:5" ht="21.95" customHeight="1" x14ac:dyDescent="0.2">
      <c r="D659" s="34"/>
      <c r="E659" s="35"/>
    </row>
    <row r="660" spans="4:5" ht="21.95" customHeight="1" x14ac:dyDescent="0.2">
      <c r="D660" s="34"/>
      <c r="E660" s="35"/>
    </row>
    <row r="661" spans="4:5" ht="21.95" customHeight="1" x14ac:dyDescent="0.2">
      <c r="D661" s="34"/>
      <c r="E661" s="35"/>
    </row>
    <row r="662" spans="4:5" ht="21.95" customHeight="1" x14ac:dyDescent="0.2">
      <c r="D662" s="34"/>
      <c r="E662" s="35"/>
    </row>
    <row r="663" spans="4:5" ht="21.95" customHeight="1" x14ac:dyDescent="0.2">
      <c r="D663" s="34"/>
      <c r="E663" s="35"/>
    </row>
    <row r="664" spans="4:5" ht="21.95" customHeight="1" x14ac:dyDescent="0.2">
      <c r="D664" s="34"/>
      <c r="E664" s="35"/>
    </row>
    <row r="665" spans="4:5" ht="21.95" customHeight="1" x14ac:dyDescent="0.2">
      <c r="D665" s="34"/>
      <c r="E665" s="35"/>
    </row>
    <row r="666" spans="4:5" ht="21.95" customHeight="1" x14ac:dyDescent="0.2">
      <c r="D666" s="34"/>
      <c r="E666" s="35"/>
    </row>
    <row r="667" spans="4:5" ht="21.95" customHeight="1" x14ac:dyDescent="0.2">
      <c r="D667" s="34"/>
      <c r="E667" s="35"/>
    </row>
    <row r="668" spans="4:5" ht="21.95" customHeight="1" x14ac:dyDescent="0.2">
      <c r="D668" s="34"/>
      <c r="E668" s="35"/>
    </row>
    <row r="669" spans="4:5" ht="21.95" customHeight="1" x14ac:dyDescent="0.2">
      <c r="D669" s="34"/>
      <c r="E669" s="35"/>
    </row>
    <row r="670" spans="4:5" ht="21.95" customHeight="1" x14ac:dyDescent="0.2">
      <c r="D670" s="34"/>
      <c r="E670" s="35"/>
    </row>
    <row r="671" spans="4:5" ht="21.95" customHeight="1" x14ac:dyDescent="0.2">
      <c r="D671" s="34"/>
      <c r="E671" s="35"/>
    </row>
    <row r="672" spans="4:5" ht="21.95" customHeight="1" x14ac:dyDescent="0.2">
      <c r="D672" s="34"/>
      <c r="E672" s="35"/>
    </row>
    <row r="673" spans="4:5" ht="21.95" customHeight="1" x14ac:dyDescent="0.2">
      <c r="D673" s="34"/>
      <c r="E673" s="35"/>
    </row>
    <row r="674" spans="4:5" ht="21.95" customHeight="1" x14ac:dyDescent="0.2">
      <c r="D674" s="34"/>
      <c r="E674" s="35"/>
    </row>
    <row r="675" spans="4:5" ht="21.95" customHeight="1" x14ac:dyDescent="0.2">
      <c r="D675" s="34"/>
      <c r="E675" s="35"/>
    </row>
    <row r="676" spans="4:5" ht="21.95" customHeight="1" x14ac:dyDescent="0.2">
      <c r="D676" s="34"/>
      <c r="E676" s="35"/>
    </row>
    <row r="677" spans="4:5" ht="21.95" customHeight="1" x14ac:dyDescent="0.2">
      <c r="D677" s="34"/>
      <c r="E677" s="35"/>
    </row>
    <row r="678" spans="4:5" ht="21.95" customHeight="1" x14ac:dyDescent="0.2">
      <c r="D678" s="34"/>
      <c r="E678" s="35"/>
    </row>
    <row r="679" spans="4:5" ht="21.95" customHeight="1" x14ac:dyDescent="0.2">
      <c r="D679" s="34"/>
      <c r="E679" s="35"/>
    </row>
    <row r="680" spans="4:5" ht="21.95" customHeight="1" x14ac:dyDescent="0.2">
      <c r="D680" s="34"/>
      <c r="E680" s="35"/>
    </row>
    <row r="681" spans="4:5" ht="21.95" customHeight="1" x14ac:dyDescent="0.2">
      <c r="D681" s="34"/>
      <c r="E681" s="35"/>
    </row>
    <row r="682" spans="4:5" ht="21.95" customHeight="1" x14ac:dyDescent="0.2">
      <c r="D682" s="34"/>
      <c r="E682" s="35"/>
    </row>
    <row r="683" spans="4:5" ht="21.95" customHeight="1" x14ac:dyDescent="0.2">
      <c r="D683" s="34"/>
      <c r="E683" s="35"/>
    </row>
    <row r="684" spans="4:5" ht="21.95" customHeight="1" x14ac:dyDescent="0.2">
      <c r="D684" s="34"/>
      <c r="E684" s="35"/>
    </row>
    <row r="685" spans="4:5" ht="21.95" customHeight="1" x14ac:dyDescent="0.2">
      <c r="D685" s="34"/>
      <c r="E685" s="35"/>
    </row>
    <row r="686" spans="4:5" ht="21.95" customHeight="1" x14ac:dyDescent="0.2">
      <c r="D686" s="34"/>
      <c r="E686" s="35"/>
    </row>
    <row r="687" spans="4:5" ht="21.95" customHeight="1" x14ac:dyDescent="0.2">
      <c r="D687" s="34"/>
      <c r="E687" s="35"/>
    </row>
    <row r="688" spans="4:5" ht="21.95" customHeight="1" x14ac:dyDescent="0.2">
      <c r="D688" s="34"/>
      <c r="E688" s="35"/>
    </row>
    <row r="689" spans="4:5" ht="21.95" customHeight="1" x14ac:dyDescent="0.2">
      <c r="D689" s="34"/>
      <c r="E689" s="35"/>
    </row>
    <row r="690" spans="4:5" ht="21.95" customHeight="1" x14ac:dyDescent="0.2">
      <c r="D690" s="34"/>
      <c r="E690" s="35"/>
    </row>
    <row r="691" spans="4:5" ht="21.95" customHeight="1" x14ac:dyDescent="0.2">
      <c r="D691" s="34"/>
      <c r="E691" s="35"/>
    </row>
    <row r="692" spans="4:5" ht="21.95" customHeight="1" x14ac:dyDescent="0.2">
      <c r="D692" s="34"/>
      <c r="E692" s="35"/>
    </row>
    <row r="693" spans="4:5" ht="21.95" customHeight="1" x14ac:dyDescent="0.2">
      <c r="D693" s="34"/>
      <c r="E693" s="35"/>
    </row>
    <row r="694" spans="4:5" ht="21.95" customHeight="1" x14ac:dyDescent="0.2">
      <c r="D694" s="34"/>
      <c r="E694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abSelected="1" zoomScaleNormal="100" workbookViewId="0">
      <selection activeCell="C5" sqref="C5:C29"/>
    </sheetView>
  </sheetViews>
  <sheetFormatPr defaultRowHeight="22.5" x14ac:dyDescent="0.35"/>
  <cols>
    <col min="1" max="1" width="10.375" style="43" customWidth="1"/>
    <col min="2" max="2" width="42" style="73" customWidth="1"/>
    <col min="3" max="3" width="37.625" style="74" customWidth="1"/>
    <col min="4" max="4" width="44.75" style="43" customWidth="1"/>
    <col min="5" max="16384" width="9" style="37"/>
  </cols>
  <sheetData>
    <row r="1" spans="1:4" ht="36" x14ac:dyDescent="0.65">
      <c r="A1" s="84" t="s">
        <v>22</v>
      </c>
      <c r="B1" s="84"/>
      <c r="C1" s="84"/>
      <c r="D1" s="84"/>
    </row>
    <row r="2" spans="1:4" ht="93" customHeight="1" x14ac:dyDescent="0.35">
      <c r="A2" s="83" t="s">
        <v>25</v>
      </c>
      <c r="B2" s="83"/>
      <c r="C2" s="83"/>
      <c r="D2" s="83"/>
    </row>
    <row r="3" spans="1:4" ht="193.5" customHeight="1" x14ac:dyDescent="0.35">
      <c r="A3" s="83" t="s">
        <v>23</v>
      </c>
      <c r="B3" s="83"/>
      <c r="C3" s="83"/>
      <c r="D3" s="83"/>
    </row>
    <row r="4" spans="1:4" s="41" customFormat="1" ht="45" x14ac:dyDescent="0.2">
      <c r="A4" s="38" t="s">
        <v>11</v>
      </c>
      <c r="B4" s="39" t="s">
        <v>13</v>
      </c>
      <c r="C4" s="40" t="s">
        <v>1</v>
      </c>
      <c r="D4" s="46" t="s">
        <v>24</v>
      </c>
    </row>
    <row r="5" spans="1:4" x14ac:dyDescent="0.35">
      <c r="A5" s="42">
        <v>1</v>
      </c>
      <c r="B5" s="26" t="s">
        <v>28</v>
      </c>
      <c r="C5" s="29" t="s">
        <v>29</v>
      </c>
      <c r="D5" s="47" t="str">
        <f>IF(COUNTIF('วางแผนพัฒนาHRD(IDP)'!$B$8:$B$694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35">
      <c r="A6" s="42">
        <v>2</v>
      </c>
      <c r="B6" s="30" t="s">
        <v>30</v>
      </c>
      <c r="C6" s="29" t="s">
        <v>31</v>
      </c>
      <c r="D6" s="47" t="str">
        <f>IF(COUNTIF('วางแผนพัฒนาHRD(IDP)'!$B$8:$B$694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35">
      <c r="A7" s="42">
        <v>3</v>
      </c>
      <c r="B7" s="30" t="s">
        <v>32</v>
      </c>
      <c r="C7" s="29" t="s">
        <v>33</v>
      </c>
      <c r="D7" s="47" t="str">
        <f>IF(COUNTIF('วางแผนพัฒนาHRD(IDP)'!$B$8:$B$694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35">
      <c r="A8" s="42">
        <v>4</v>
      </c>
      <c r="B8" s="30" t="s">
        <v>34</v>
      </c>
      <c r="C8" s="29" t="s">
        <v>35</v>
      </c>
      <c r="D8" s="47" t="str">
        <f>IF(COUNTIF('วางแผนพัฒนาHRD(IDP)'!$B$8:$B$694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35">
      <c r="A9" s="42">
        <v>5</v>
      </c>
      <c r="B9" s="30" t="s">
        <v>36</v>
      </c>
      <c r="C9" s="29" t="s">
        <v>35</v>
      </c>
      <c r="D9" s="47" t="str">
        <f>IF(COUNTIF('วางแผนพัฒนาHRD(IDP)'!$B$8:$B$694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35">
      <c r="A10" s="42">
        <v>6</v>
      </c>
      <c r="B10" s="30" t="s">
        <v>37</v>
      </c>
      <c r="C10" s="29" t="s">
        <v>35</v>
      </c>
      <c r="D10" s="47" t="str">
        <f>IF(COUNTIF('วางแผนพัฒนาHRD(IDP)'!$B$8:$B$694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35">
      <c r="A11" s="42">
        <v>7</v>
      </c>
      <c r="B11" s="30" t="s">
        <v>38</v>
      </c>
      <c r="C11" s="29" t="s">
        <v>39</v>
      </c>
      <c r="D11" s="47" t="str">
        <f>IF(COUNTIF('วางแผนพัฒนาHRD(IDP)'!$B$8:$B$694,B11),"มีแผนการพัฒนาแล้ว",IF(B11="","ป้อนรายชื่อบุคลากรเพิ่ม(ถ้ามี)","ยังไม่มีแผนการพัฒนา"))</f>
        <v>ยังไม่มีแผนการพัฒนา</v>
      </c>
    </row>
    <row r="12" spans="1:4" x14ac:dyDescent="0.35">
      <c r="A12" s="42">
        <v>8</v>
      </c>
      <c r="B12" s="30" t="s">
        <v>40</v>
      </c>
      <c r="C12" s="29" t="s">
        <v>35</v>
      </c>
      <c r="D12" s="47" t="str">
        <f>IF(COUNTIF('วางแผนพัฒนาHRD(IDP)'!$B$8:$B$694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35">
      <c r="A13" s="42">
        <v>9</v>
      </c>
      <c r="B13" s="30" t="s">
        <v>41</v>
      </c>
      <c r="C13" s="29" t="s">
        <v>42</v>
      </c>
      <c r="D13" s="47" t="str">
        <f>IF(COUNTIF('วางแผนพัฒนาHRD(IDP)'!$B$8:$B$694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35">
      <c r="A14" s="42">
        <v>10</v>
      </c>
      <c r="B14" s="30" t="s">
        <v>43</v>
      </c>
      <c r="C14" s="29" t="s">
        <v>44</v>
      </c>
      <c r="D14" s="47" t="str">
        <f>IF(COUNTIF('วางแผนพัฒนาHRD(IDP)'!$B$8:$B$694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35">
      <c r="A15" s="42">
        <v>11</v>
      </c>
      <c r="B15" s="30" t="s">
        <v>45</v>
      </c>
      <c r="C15" s="29" t="s">
        <v>46</v>
      </c>
      <c r="D15" s="47" t="str">
        <f>IF(COUNTIF('วางแผนพัฒนาHRD(IDP)'!$B$8:$B$694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35">
      <c r="A16" s="42">
        <v>12</v>
      </c>
      <c r="B16" s="30" t="s">
        <v>47</v>
      </c>
      <c r="C16" s="29" t="s">
        <v>48</v>
      </c>
      <c r="D16" s="47" t="str">
        <f>IF(COUNTIF('วางแผนพัฒนาHRD(IDP)'!$B$8:$B$694,B16),"มีแผนการพัฒนาแล้ว",IF(B16="","ป้อนรายชื่อบุคลากรเพิ่ม(ถ้ามี)","ยังไม่มีแผนการพัฒนา"))</f>
        <v>ยังไม่มีแผนการพัฒนา</v>
      </c>
    </row>
    <row r="17" spans="1:4" x14ac:dyDescent="0.35">
      <c r="A17" s="42">
        <v>13</v>
      </c>
      <c r="B17" s="30" t="s">
        <v>49</v>
      </c>
      <c r="C17" s="29" t="s">
        <v>50</v>
      </c>
      <c r="D17" s="47" t="str">
        <f>IF(COUNTIF('วางแผนพัฒนาHRD(IDP)'!$B$8:$B$694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35">
      <c r="A18" s="42">
        <v>14</v>
      </c>
      <c r="B18" s="30" t="s">
        <v>51</v>
      </c>
      <c r="C18" s="29" t="s">
        <v>52</v>
      </c>
      <c r="D18" s="47" t="str">
        <f>IF(COUNTIF('วางแผนพัฒนาHRD(IDP)'!$B$8:$B$694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35">
      <c r="A19" s="42">
        <v>15</v>
      </c>
      <c r="B19" s="30" t="s">
        <v>53</v>
      </c>
      <c r="C19" s="29" t="s">
        <v>54</v>
      </c>
      <c r="D19" s="47" t="str">
        <f>IF(COUNTIF('วางแผนพัฒนาHRD(IDP)'!$B$8:$B$694,B19),"มีแผนการพัฒนาแล้ว",IF(B19="","ป้อนรายชื่อบุคลากรเพิ่ม(ถ้ามี)","ยังไม่มีแผนการพัฒนา"))</f>
        <v>ยังไม่มีแผนการพัฒนา</v>
      </c>
    </row>
    <row r="20" spans="1:4" x14ac:dyDescent="0.35">
      <c r="A20" s="42">
        <v>16</v>
      </c>
      <c r="B20" s="30" t="s">
        <v>55</v>
      </c>
      <c r="C20" s="29" t="s">
        <v>56</v>
      </c>
      <c r="D20" s="47" t="str">
        <f>IF(COUNTIF('วางแผนพัฒนาHRD(IDP)'!$B$8:$B$694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35">
      <c r="A21" s="42">
        <v>17</v>
      </c>
      <c r="B21" s="30" t="s">
        <v>57</v>
      </c>
      <c r="C21" s="29" t="s">
        <v>58</v>
      </c>
      <c r="D21" s="47" t="str">
        <f>IF(COUNTIF('วางแผนพัฒนาHRD(IDP)'!$B$8:$B$694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35">
      <c r="A22" s="42">
        <v>18</v>
      </c>
      <c r="B22" s="30" t="s">
        <v>59</v>
      </c>
      <c r="C22" s="29" t="s">
        <v>60</v>
      </c>
      <c r="D22" s="47" t="str">
        <f>IF(COUNTIF('วางแผนพัฒนาHRD(IDP)'!$B$8:$B$694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35">
      <c r="A23" s="42">
        <v>19</v>
      </c>
      <c r="B23" s="30" t="s">
        <v>61</v>
      </c>
      <c r="C23" s="29" t="s">
        <v>62</v>
      </c>
      <c r="D23" s="47" t="str">
        <f>IF(COUNTIF('วางแผนพัฒนาHRD(IDP)'!$B$8:$B$694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35">
      <c r="A24" s="42">
        <v>20</v>
      </c>
      <c r="B24" s="30" t="s">
        <v>63</v>
      </c>
      <c r="C24" s="29" t="s">
        <v>64</v>
      </c>
      <c r="D24" s="47" t="str">
        <f>IF(COUNTIF('วางแผนพัฒนาHRD(IDP)'!$B$8:$B$694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35">
      <c r="A25" s="42">
        <v>21</v>
      </c>
      <c r="B25" s="30" t="s">
        <v>65</v>
      </c>
      <c r="C25" s="29" t="s">
        <v>66</v>
      </c>
      <c r="D25" s="47" t="str">
        <f>IF(COUNTIF('วางแผนพัฒนาHRD(IDP)'!$B$8:$B$694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35">
      <c r="A26" s="42">
        <v>22</v>
      </c>
      <c r="B26" s="30" t="s">
        <v>67</v>
      </c>
      <c r="C26" s="29" t="s">
        <v>66</v>
      </c>
      <c r="D26" s="47" t="str">
        <f>IF(COUNTIF('วางแผนพัฒนาHRD(IDP)'!$B$8:$B$694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35">
      <c r="A27" s="42">
        <v>23</v>
      </c>
      <c r="B27" s="30" t="s">
        <v>68</v>
      </c>
      <c r="C27" s="29" t="s">
        <v>66</v>
      </c>
      <c r="D27" s="47" t="str">
        <f>IF(COUNTIF('วางแผนพัฒนาHRD(IDP)'!$B$8:$B$694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35">
      <c r="A28" s="42">
        <v>24</v>
      </c>
      <c r="B28" s="30" t="s">
        <v>69</v>
      </c>
      <c r="C28" s="29" t="s">
        <v>66</v>
      </c>
      <c r="D28" s="47" t="str">
        <f>IF(COUNTIF('วางแผนพัฒนาHRD(IDP)'!$B$8:$B$694,B28),"มีแผนการพัฒนาแล้ว",IF(B28="","ป้อนรายชื่อบุคลากรเพิ่ม(ถ้ามี)","ยังไม่มีแผนการพัฒนา"))</f>
        <v>ยังไม่มีแผนการพัฒนา</v>
      </c>
    </row>
    <row r="29" spans="1:4" x14ac:dyDescent="0.35">
      <c r="A29" s="42">
        <v>25</v>
      </c>
      <c r="B29" s="30" t="s">
        <v>70</v>
      </c>
      <c r="C29" s="29" t="s">
        <v>66</v>
      </c>
      <c r="D29" s="47" t="str">
        <f>IF(COUNTIF('วางแผนพัฒนาHRD(IDP)'!$B$8:$B$694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35">
      <c r="A30" s="42">
        <v>26</v>
      </c>
      <c r="B30" s="71"/>
      <c r="C30" s="72"/>
      <c r="D30" s="47" t="str">
        <f>IF(COUNTIF('วางแผนพัฒนาHRD(IDP)'!$B$8:$B$694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2">
        <v>27</v>
      </c>
      <c r="B31" s="71"/>
      <c r="C31" s="72"/>
      <c r="D31" s="47" t="str">
        <f>IF(COUNTIF('วางแผนพัฒนาHRD(IDP)'!$B$8:$B$694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2">
        <v>28</v>
      </c>
      <c r="B32" s="71"/>
      <c r="C32" s="72"/>
      <c r="D32" s="47" t="str">
        <f>IF(COUNTIF('วางแผนพัฒนาHRD(IDP)'!$B$8:$B$694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2">
        <v>29</v>
      </c>
      <c r="B33" s="71"/>
      <c r="C33" s="72"/>
      <c r="D33" s="47" t="str">
        <f>IF(COUNTIF('วางแผนพัฒนาHRD(IDP)'!$B$8:$B$694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2">
        <v>30</v>
      </c>
      <c r="B34" s="71"/>
      <c r="C34" s="72"/>
      <c r="D34" s="47" t="str">
        <f>IF(COUNTIF('วางแผนพัฒนาHRD(IDP)'!$B$8:$B$694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2">
        <v>31</v>
      </c>
      <c r="B35" s="71"/>
      <c r="C35" s="72"/>
      <c r="D35" s="47" t="str">
        <f>IF(COUNTIF('วางแผนพัฒนาHRD(IDP)'!$B$8:$B$694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2">
        <v>32</v>
      </c>
      <c r="B36" s="71"/>
      <c r="C36" s="72"/>
      <c r="D36" s="47" t="str">
        <f>IF(COUNTIF('วางแผนพัฒนาHRD(IDP)'!$B$8:$B$694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2">
        <v>33</v>
      </c>
      <c r="B37" s="71"/>
      <c r="C37" s="72"/>
      <c r="D37" s="47" t="str">
        <f>IF(COUNTIF('วางแผนพัฒนาHRD(IDP)'!$B$8:$B$694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2">
        <v>34</v>
      </c>
      <c r="B38" s="71"/>
      <c r="C38" s="72"/>
      <c r="D38" s="47" t="str">
        <f>IF(COUNTIF('วางแผนพัฒนาHRD(IDP)'!$B$8:$B$694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2">
        <v>35</v>
      </c>
      <c r="B39" s="71"/>
      <c r="C39" s="72"/>
      <c r="D39" s="47" t="str">
        <f>IF(COUNTIF('วางแผนพัฒนาHRD(IDP)'!$B$8:$B$694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2">
        <v>36</v>
      </c>
      <c r="B40" s="71"/>
      <c r="C40" s="72"/>
      <c r="D40" s="47" t="str">
        <f>IF(COUNTIF('วางแผนพัฒนาHRD(IDP)'!$B$8:$B$694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2">
        <v>37</v>
      </c>
      <c r="B41" s="71"/>
      <c r="C41" s="72"/>
      <c r="D41" s="47" t="str">
        <f>IF(COUNTIF('วางแผนพัฒนาHRD(IDP)'!$B$8:$B$694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2">
        <v>38</v>
      </c>
      <c r="B42" s="71"/>
      <c r="C42" s="72"/>
      <c r="D42" s="47" t="str">
        <f>IF(COUNTIF('วางแผนพัฒนาHRD(IDP)'!$B$8:$B$694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2">
        <v>39</v>
      </c>
      <c r="B43" s="71"/>
      <c r="C43" s="72"/>
      <c r="D43" s="47" t="str">
        <f>IF(COUNTIF('วางแผนพัฒนาHRD(IDP)'!$B$8:$B$694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2">
        <v>40</v>
      </c>
      <c r="B44" s="71"/>
      <c r="C44" s="72"/>
      <c r="D44" s="47" t="str">
        <f>IF(COUNTIF('วางแผนพัฒนาHRD(IDP)'!$B$8:$B$694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2">
        <v>41</v>
      </c>
      <c r="B45" s="71"/>
      <c r="C45" s="72"/>
      <c r="D45" s="47" t="str">
        <f>IF(COUNTIF('วางแผนพัฒนาHRD(IDP)'!$B$8:$B$694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2">
        <v>42</v>
      </c>
      <c r="B46" s="71"/>
      <c r="C46" s="72"/>
      <c r="D46" s="47" t="str">
        <f>IF(COUNTIF('วางแผนพัฒนาHRD(IDP)'!$B$8:$B$694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2">
        <v>43</v>
      </c>
      <c r="B47" s="71"/>
      <c r="C47" s="72"/>
      <c r="D47" s="47" t="str">
        <f>IF(COUNTIF('วางแผนพัฒนาHRD(IDP)'!$B$8:$B$694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2">
        <v>44</v>
      </c>
      <c r="B48" s="71"/>
      <c r="C48" s="72"/>
      <c r="D48" s="47" t="str">
        <f>IF(COUNTIF('วางแผนพัฒนาHRD(IDP)'!$B$8:$B$694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2">
        <v>45</v>
      </c>
      <c r="B49" s="71"/>
      <c r="C49" s="72"/>
      <c r="D49" s="47" t="str">
        <f>IF(COUNTIF('วางแผนพัฒนาHRD(IDP)'!$B$8:$B$694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2">
        <v>46</v>
      </c>
      <c r="B50" s="71"/>
      <c r="C50" s="72"/>
      <c r="D50" s="47" t="str">
        <f>IF(COUNTIF('วางแผนพัฒนาHRD(IDP)'!$B$8:$B$694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2">
        <v>47</v>
      </c>
      <c r="B51" s="71"/>
      <c r="C51" s="72"/>
      <c r="D51" s="47" t="str">
        <f>IF(COUNTIF('วางแผนพัฒนาHRD(IDP)'!$B$8:$B$694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2">
        <v>48</v>
      </c>
      <c r="B52" s="71"/>
      <c r="C52" s="72"/>
      <c r="D52" s="47" t="str">
        <f>IF(COUNTIF('วางแผนพัฒนาHRD(IDP)'!$B$8:$B$694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2">
        <v>49</v>
      </c>
      <c r="B53" s="71"/>
      <c r="C53" s="72"/>
      <c r="D53" s="47" t="str">
        <f>IF(COUNTIF('วางแผนพัฒนาHRD(IDP)'!$B$8:$B$694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2">
        <v>50</v>
      </c>
      <c r="B54" s="71"/>
      <c r="C54" s="72"/>
      <c r="D54" s="47" t="str">
        <f>IF(COUNTIF('วางแผนพัฒนาHRD(IDP)'!$B$8:$B$694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2">
        <v>51</v>
      </c>
      <c r="B55" s="71"/>
      <c r="C55" s="72"/>
      <c r="D55" s="47" t="str">
        <f>IF(COUNTIF('วางแผนพัฒนาHRD(IDP)'!$B$8:$B$694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2">
        <v>52</v>
      </c>
      <c r="B56" s="71"/>
      <c r="C56" s="72"/>
      <c r="D56" s="47" t="str">
        <f>IF(COUNTIF('วางแผนพัฒนาHRD(IDP)'!$B$8:$B$694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2">
        <v>53</v>
      </c>
      <c r="B57" s="71"/>
      <c r="C57" s="72"/>
      <c r="D57" s="47" t="str">
        <f>IF(COUNTIF('วางแผนพัฒนาHRD(IDP)'!$B$8:$B$694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2">
        <v>54</v>
      </c>
      <c r="B58" s="71"/>
      <c r="C58" s="72"/>
      <c r="D58" s="47" t="str">
        <f>IF(COUNTIF('วางแผนพัฒนาHRD(IDP)'!$B$8:$B$694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42">
        <v>55</v>
      </c>
      <c r="B59" s="71"/>
      <c r="C59" s="72"/>
      <c r="D59" s="47" t="str">
        <f>IF(COUNTIF('วางแผนพัฒนาHRD(IDP)'!$B$8:$B$694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2">
        <v>56</v>
      </c>
      <c r="B60" s="71"/>
      <c r="C60" s="72"/>
      <c r="D60" s="47" t="str">
        <f>IF(COUNTIF('วางแผนพัฒนาHRD(IDP)'!$B$8:$B$694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2">
        <v>57</v>
      </c>
      <c r="B61" s="71"/>
      <c r="C61" s="72"/>
      <c r="D61" s="47" t="str">
        <f>IF(COUNTIF('วางแผนพัฒนาHRD(IDP)'!$B$8:$B$694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2">
        <v>58</v>
      </c>
      <c r="B62" s="71"/>
      <c r="C62" s="72"/>
      <c r="D62" s="47" t="str">
        <f>IF(COUNTIF('วางแผนพัฒนาHRD(IDP)'!$B$8:$B$694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42">
        <v>59</v>
      </c>
      <c r="B63" s="71"/>
      <c r="C63" s="72"/>
      <c r="D63" s="47" t="str">
        <f>IF(COUNTIF('วางแผนพัฒนาHRD(IDP)'!$B$8:$B$694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2">
        <v>60</v>
      </c>
      <c r="B64" s="71"/>
      <c r="C64" s="72"/>
      <c r="D64" s="47" t="str">
        <f>IF(COUNTIF('วางแผนพัฒนาHRD(IDP)'!$B$8:$B$694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2">
        <v>61</v>
      </c>
      <c r="B65" s="71"/>
      <c r="C65" s="72"/>
      <c r="D65" s="47" t="str">
        <f>IF(COUNTIF('วางแผนพัฒนาHRD(IDP)'!$B$8:$B$694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2">
        <v>62</v>
      </c>
      <c r="B66" s="71"/>
      <c r="C66" s="72"/>
      <c r="D66" s="47" t="str">
        <f>IF(COUNTIF('วางแผนพัฒนาHRD(IDP)'!$B$8:$B$694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2">
        <v>63</v>
      </c>
      <c r="B67" s="71"/>
      <c r="C67" s="72"/>
      <c r="D67" s="47" t="str">
        <f>IF(COUNTIF('วางแผนพัฒนาHRD(IDP)'!$B$8:$B$694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2">
        <v>64</v>
      </c>
      <c r="B68" s="71"/>
      <c r="C68" s="72"/>
      <c r="D68" s="47" t="str">
        <f>IF(COUNTIF('วางแผนพัฒนาHRD(IDP)'!$B$8:$B$694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2">
        <v>65</v>
      </c>
      <c r="B69" s="71"/>
      <c r="C69" s="72"/>
      <c r="D69" s="47" t="str">
        <f>IF(COUNTIF('วางแผนพัฒนาHRD(IDP)'!$B$8:$B$694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2">
        <v>66</v>
      </c>
      <c r="B70" s="71"/>
      <c r="C70" s="72"/>
      <c r="D70" s="47" t="str">
        <f>IF(COUNTIF('วางแผนพัฒนาHRD(IDP)'!$B$8:$B$694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2">
        <v>67</v>
      </c>
      <c r="B71" s="71"/>
      <c r="C71" s="72"/>
      <c r="D71" s="47" t="str">
        <f>IF(COUNTIF('วางแผนพัฒนาHRD(IDP)'!$B$8:$B$694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2">
        <v>68</v>
      </c>
      <c r="B72" s="71"/>
      <c r="C72" s="72"/>
      <c r="D72" s="47" t="str">
        <f>IF(COUNTIF('วางแผนพัฒนาHRD(IDP)'!$B$8:$B$694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2">
        <v>69</v>
      </c>
      <c r="B73" s="71"/>
      <c r="C73" s="72"/>
      <c r="D73" s="47" t="str">
        <f>IF(COUNTIF('วางแผนพัฒนาHRD(IDP)'!$B$8:$B$694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2">
        <v>70</v>
      </c>
      <c r="B74" s="71"/>
      <c r="C74" s="72"/>
      <c r="D74" s="47" t="str">
        <f>IF(COUNTIF('วางแผนพัฒนาHRD(IDP)'!$B$8:$B$694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2">
        <v>71</v>
      </c>
      <c r="B75" s="71"/>
      <c r="C75" s="72"/>
      <c r="D75" s="47" t="str">
        <f>IF(COUNTIF('วางแผนพัฒนาHRD(IDP)'!$B$8:$B$694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2">
        <v>72</v>
      </c>
      <c r="B76" s="71"/>
      <c r="C76" s="72"/>
      <c r="D76" s="47" t="str">
        <f>IF(COUNTIF('วางแผนพัฒนาHRD(IDP)'!$B$8:$B$694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2">
        <v>73</v>
      </c>
      <c r="B77" s="71"/>
      <c r="C77" s="72"/>
      <c r="D77" s="47" t="str">
        <f>IF(COUNTIF('วางแผนพัฒนาHRD(IDP)'!$B$8:$B$694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2">
        <v>74</v>
      </c>
      <c r="B78" s="71"/>
      <c r="C78" s="72"/>
      <c r="D78" s="47" t="str">
        <f>IF(COUNTIF('วางแผนพัฒนาHRD(IDP)'!$B$8:$B$694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2">
        <v>75</v>
      </c>
      <c r="B79" s="71"/>
      <c r="C79" s="72"/>
      <c r="D79" s="47" t="str">
        <f>IF(COUNTIF('วางแผนพัฒนาHRD(IDP)'!$B$8:$B$694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2">
        <v>76</v>
      </c>
      <c r="B80" s="71"/>
      <c r="C80" s="72"/>
      <c r="D80" s="47" t="str">
        <f>IF(COUNTIF('วางแผนพัฒนาHRD(IDP)'!$B$8:$B$694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2">
        <v>77</v>
      </c>
      <c r="B81" s="71"/>
      <c r="C81" s="72"/>
      <c r="D81" s="47" t="str">
        <f>IF(COUNTIF('วางแผนพัฒนาHRD(IDP)'!$B$8:$B$694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2">
        <v>78</v>
      </c>
      <c r="B82" s="71"/>
      <c r="C82" s="72"/>
      <c r="D82" s="47" t="str">
        <f>IF(COUNTIF('วางแผนพัฒนาHRD(IDP)'!$B$8:$B$694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2">
        <v>79</v>
      </c>
      <c r="B83" s="71"/>
      <c r="C83" s="72"/>
      <c r="D83" s="47" t="str">
        <f>IF(COUNTIF('วางแผนพัฒนาHRD(IDP)'!$B$8:$B$694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2">
        <v>80</v>
      </c>
      <c r="B84" s="71"/>
      <c r="C84" s="72"/>
      <c r="D84" s="47" t="str">
        <f>IF(COUNTIF('วางแผนพัฒนาHRD(IDP)'!$B$8:$B$694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2">
        <v>81</v>
      </c>
      <c r="B85" s="71"/>
      <c r="C85" s="72"/>
      <c r="D85" s="47" t="str">
        <f>IF(COUNTIF('วางแผนพัฒนาHRD(IDP)'!$B$8:$B$694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2">
        <v>82</v>
      </c>
      <c r="B86" s="71"/>
      <c r="C86" s="72"/>
      <c r="D86" s="47" t="str">
        <f>IF(COUNTIF('วางแผนพัฒนาHRD(IDP)'!$B$8:$B$694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2">
        <v>83</v>
      </c>
      <c r="B87" s="71"/>
      <c r="C87" s="72"/>
      <c r="D87" s="47" t="str">
        <f>IF(COUNTIF('วางแผนพัฒนาHRD(IDP)'!$B$8:$B$694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2">
        <v>84</v>
      </c>
      <c r="B88" s="71"/>
      <c r="C88" s="72"/>
      <c r="D88" s="47" t="str">
        <f>IF(COUNTIF('วางแผนพัฒนาHRD(IDP)'!$B$8:$B$694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2">
        <v>85</v>
      </c>
      <c r="B89" s="71"/>
      <c r="C89" s="72"/>
      <c r="D89" s="47" t="str">
        <f>IF(COUNTIF('วางแผนพัฒนาHRD(IDP)'!$B$8:$B$694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2">
        <v>86</v>
      </c>
      <c r="B90" s="71"/>
      <c r="C90" s="72"/>
      <c r="D90" s="47" t="str">
        <f>IF(COUNTIF('วางแผนพัฒนาHRD(IDP)'!$B$8:$B$694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2">
        <v>87</v>
      </c>
      <c r="B91" s="71"/>
      <c r="C91" s="72"/>
      <c r="D91" s="47" t="str">
        <f>IF(COUNTIF('วางแผนพัฒนาHRD(IDP)'!$B$8:$B$694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2">
        <v>88</v>
      </c>
      <c r="B92" s="71"/>
      <c r="C92" s="72"/>
      <c r="D92" s="47" t="str">
        <f>IF(COUNTIF('วางแผนพัฒนาHRD(IDP)'!$B$8:$B$694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2">
        <v>89</v>
      </c>
      <c r="B93" s="71"/>
      <c r="C93" s="72"/>
      <c r="D93" s="47" t="str">
        <f>IF(COUNTIF('วางแผนพัฒนาHRD(IDP)'!$B$8:$B$694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2">
        <v>90</v>
      </c>
      <c r="B94" s="71"/>
      <c r="C94" s="72"/>
      <c r="D94" s="47" t="str">
        <f>IF(COUNTIF('วางแผนพัฒนาHRD(IDP)'!$B$8:$B$694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2">
        <v>91</v>
      </c>
      <c r="B95" s="71"/>
      <c r="C95" s="72"/>
      <c r="D95" s="47" t="str">
        <f>IF(COUNTIF('วางแผนพัฒนาHRD(IDP)'!$B$8:$B$694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2">
        <v>92</v>
      </c>
      <c r="B96" s="71"/>
      <c r="C96" s="72"/>
      <c r="D96" s="47" t="str">
        <f>IF(COUNTIF('วางแผนพัฒนาHRD(IDP)'!$B$8:$B$694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2">
        <v>93</v>
      </c>
      <c r="B97" s="71"/>
      <c r="C97" s="72"/>
      <c r="D97" s="47" t="str">
        <f>IF(COUNTIF('วางแผนพัฒนาHRD(IDP)'!$B$8:$B$694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2">
        <v>94</v>
      </c>
      <c r="B98" s="71"/>
      <c r="C98" s="72"/>
      <c r="D98" s="47" t="str">
        <f>IF(COUNTIF('วางแผนพัฒนาHRD(IDP)'!$B$8:$B$694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2">
        <v>95</v>
      </c>
      <c r="B99" s="71"/>
      <c r="C99" s="72"/>
      <c r="D99" s="47" t="str">
        <f>IF(COUNTIF('วางแผนพัฒนาHRD(IDP)'!$B$8:$B$694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2">
        <v>96</v>
      </c>
      <c r="B100" s="71"/>
      <c r="C100" s="72"/>
      <c r="D100" s="47" t="str">
        <f>IF(COUNTIF('วางแผนพัฒนาHRD(IDP)'!$B$8:$B$694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2">
        <v>97</v>
      </c>
      <c r="B101" s="71"/>
      <c r="C101" s="72"/>
      <c r="D101" s="47" t="str">
        <f>IF(COUNTIF('วางแผนพัฒนาHRD(IDP)'!$B$8:$B$694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2">
        <v>98</v>
      </c>
      <c r="B102" s="71"/>
      <c r="C102" s="72"/>
      <c r="D102" s="47" t="str">
        <f>IF(COUNTIF('วางแผนพัฒนาHRD(IDP)'!$B$8:$B$694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2">
        <v>99</v>
      </c>
      <c r="B103" s="71"/>
      <c r="C103" s="72"/>
      <c r="D103" s="47" t="str">
        <f>IF(COUNTIF('วางแผนพัฒนาHRD(IDP)'!$B$8:$B$694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2">
        <v>100</v>
      </c>
      <c r="B104" s="71"/>
      <c r="C104" s="72"/>
      <c r="D104" s="47" t="str">
        <f>IF(COUNTIF('วางแผนพัฒนาHRD(IDP)'!$B$8:$B$694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2">
        <v>101</v>
      </c>
      <c r="B105" s="71"/>
      <c r="C105" s="72"/>
      <c r="D105" s="47" t="str">
        <f>IF(COUNTIF('วางแผนพัฒนาHRD(IDP)'!$B$8:$B$694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2">
        <v>102</v>
      </c>
      <c r="B106" s="71"/>
      <c r="C106" s="72"/>
      <c r="D106" s="47" t="str">
        <f>IF(COUNTIF('วางแผนพัฒนาHRD(IDP)'!$B$8:$B$694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2">
        <v>103</v>
      </c>
      <c r="B107" s="71"/>
      <c r="C107" s="72"/>
      <c r="D107" s="47" t="str">
        <f>IF(COUNTIF('วางแผนพัฒนาHRD(IDP)'!$B$8:$B$694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2">
        <v>104</v>
      </c>
      <c r="B108" s="71"/>
      <c r="C108" s="72"/>
      <c r="D108" s="47" t="str">
        <f>IF(COUNTIF('วางแผนพัฒนาHRD(IDP)'!$B$8:$B$694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2">
        <v>105</v>
      </c>
      <c r="B109" s="71"/>
      <c r="C109" s="72"/>
      <c r="D109" s="47" t="str">
        <f>IF(COUNTIF('วางแผนพัฒนาHRD(IDP)'!$B$8:$B$694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2">
        <v>106</v>
      </c>
      <c r="B110" s="71"/>
      <c r="C110" s="72"/>
      <c r="D110" s="47" t="str">
        <f>IF(COUNTIF('วางแผนพัฒนาHRD(IDP)'!$B$8:$B$694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2">
        <v>107</v>
      </c>
      <c r="B111" s="71"/>
      <c r="C111" s="72"/>
      <c r="D111" s="47" t="str">
        <f>IF(COUNTIF('วางแผนพัฒนาHRD(IDP)'!$B$8:$B$694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2">
        <v>108</v>
      </c>
      <c r="B112" s="71"/>
      <c r="C112" s="72"/>
      <c r="D112" s="47" t="str">
        <f>IF(COUNTIF('วางแผนพัฒนาHRD(IDP)'!$B$8:$B$694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2">
        <v>109</v>
      </c>
      <c r="B113" s="71"/>
      <c r="C113" s="72"/>
      <c r="D113" s="47" t="str">
        <f>IF(COUNTIF('วางแผนพัฒนาHRD(IDP)'!$B$8:$B$694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2">
        <v>110</v>
      </c>
      <c r="B114" s="71"/>
      <c r="C114" s="72"/>
      <c r="D114" s="47" t="str">
        <f>IF(COUNTIF('วางแผนพัฒนาHRD(IDP)'!$B$8:$B$694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2">
        <v>111</v>
      </c>
      <c r="B115" s="71"/>
      <c r="C115" s="72"/>
      <c r="D115" s="47" t="str">
        <f>IF(COUNTIF('วางแผนพัฒนาHRD(IDP)'!$B$8:$B$694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2">
        <v>112</v>
      </c>
      <c r="B116" s="71"/>
      <c r="C116" s="72"/>
      <c r="D116" s="47" t="str">
        <f>IF(COUNTIF('วางแผนพัฒนาHRD(IDP)'!$B$8:$B$694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2">
        <v>113</v>
      </c>
      <c r="B117" s="71"/>
      <c r="C117" s="72"/>
      <c r="D117" s="47" t="str">
        <f>IF(COUNTIF('วางแผนพัฒนาHRD(IDP)'!$B$8:$B$694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2">
        <v>114</v>
      </c>
      <c r="B118" s="71"/>
      <c r="C118" s="72"/>
      <c r="D118" s="47" t="str">
        <f>IF(COUNTIF('วางแผนพัฒนาHRD(IDP)'!$B$8:$B$694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2">
        <v>115</v>
      </c>
      <c r="B119" s="71"/>
      <c r="C119" s="72"/>
      <c r="D119" s="47" t="str">
        <f>IF(COUNTIF('วางแผนพัฒนาHRD(IDP)'!$B$8:$B$694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2">
        <v>116</v>
      </c>
      <c r="B120" s="71"/>
      <c r="C120" s="72"/>
      <c r="D120" s="47" t="str">
        <f>IF(COUNTIF('วางแผนพัฒนาHRD(IDP)'!$B$8:$B$694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2">
        <v>117</v>
      </c>
      <c r="B121" s="71"/>
      <c r="C121" s="72"/>
      <c r="D121" s="47" t="str">
        <f>IF(COUNTIF('วางแผนพัฒนาHRD(IDP)'!$B$8:$B$694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2">
        <v>118</v>
      </c>
      <c r="B122" s="71"/>
      <c r="C122" s="72"/>
      <c r="D122" s="47" t="str">
        <f>IF(COUNTIF('วางแผนพัฒนาHRD(IDP)'!$B$8:$B$694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2">
        <v>119</v>
      </c>
      <c r="B123" s="71"/>
      <c r="C123" s="72"/>
      <c r="D123" s="47" t="str">
        <f>IF(COUNTIF('วางแผนพัฒนาHRD(IDP)'!$B$8:$B$694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2">
        <v>120</v>
      </c>
      <c r="B124" s="71"/>
      <c r="C124" s="72"/>
      <c r="D124" s="47" t="str">
        <f>IF(COUNTIF('วางแผนพัฒนาHRD(IDP)'!$B$8:$B$694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2">
        <v>121</v>
      </c>
      <c r="B125" s="71"/>
      <c r="C125" s="72"/>
      <c r="D125" s="47" t="str">
        <f>IF(COUNTIF('วางแผนพัฒนาHRD(IDP)'!$B$8:$B$694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2">
        <v>122</v>
      </c>
      <c r="B126" s="71"/>
      <c r="C126" s="72"/>
      <c r="D126" s="47" t="str">
        <f>IF(COUNTIF('วางแผนพัฒนาHRD(IDP)'!$B$8:$B$694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2">
        <v>123</v>
      </c>
      <c r="B127" s="71"/>
      <c r="C127" s="72"/>
      <c r="D127" s="47" t="str">
        <f>IF(COUNTIF('วางแผนพัฒนาHRD(IDP)'!$B$8:$B$694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2">
        <v>124</v>
      </c>
      <c r="B128" s="71"/>
      <c r="C128" s="72"/>
      <c r="D128" s="47" t="str">
        <f>IF(COUNTIF('วางแผนพัฒนาHRD(IDP)'!$B$8:$B$694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2">
        <v>125</v>
      </c>
      <c r="B129" s="71"/>
      <c r="C129" s="72"/>
      <c r="D129" s="47" t="str">
        <f>IF(COUNTIF('วางแผนพัฒนาHRD(IDP)'!$B$8:$B$694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2">
        <v>126</v>
      </c>
      <c r="B130" s="71"/>
      <c r="C130" s="72"/>
      <c r="D130" s="47" t="str">
        <f>IF(COUNTIF('วางแผนพัฒนาHRD(IDP)'!$B$8:$B$694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2">
        <v>127</v>
      </c>
      <c r="B131" s="71"/>
      <c r="C131" s="72"/>
      <c r="D131" s="47" t="str">
        <f>IF(COUNTIF('วางแผนพัฒนาHRD(IDP)'!$B$8:$B$694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2">
        <v>128</v>
      </c>
      <c r="B132" s="71"/>
      <c r="C132" s="72"/>
      <c r="D132" s="47" t="str">
        <f>IF(COUNTIF('วางแผนพัฒนาHRD(IDP)'!$B$8:$B$694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2">
        <v>129</v>
      </c>
      <c r="B133" s="71"/>
      <c r="C133" s="72"/>
      <c r="D133" s="47" t="str">
        <f>IF(COUNTIF('วางแผนพัฒนาHRD(IDP)'!$B$8:$B$694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2">
        <v>130</v>
      </c>
      <c r="B134" s="71"/>
      <c r="C134" s="72"/>
      <c r="D134" s="47" t="str">
        <f>IF(COUNTIF('วางแผนพัฒนาHRD(IDP)'!$B$8:$B$694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2">
        <v>131</v>
      </c>
      <c r="B135" s="71"/>
      <c r="C135" s="72"/>
      <c r="D135" s="47" t="str">
        <f>IF(COUNTIF('วางแผนพัฒนาHRD(IDP)'!$B$8:$B$694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2">
        <v>132</v>
      </c>
      <c r="B136" s="71"/>
      <c r="C136" s="72"/>
      <c r="D136" s="47" t="str">
        <f>IF(COUNTIF('วางแผนพัฒนาHRD(IDP)'!$B$8:$B$694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2">
        <v>133</v>
      </c>
      <c r="B137" s="71"/>
      <c r="C137" s="72"/>
      <c r="D137" s="47" t="str">
        <f>IF(COUNTIF('วางแผนพัฒนาHRD(IDP)'!$B$8:$B$694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2">
        <v>134</v>
      </c>
      <c r="B138" s="71"/>
      <c r="C138" s="72"/>
      <c r="D138" s="47" t="str">
        <f>IF(COUNTIF('วางแผนพัฒนาHRD(IDP)'!$B$8:$B$694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2">
        <v>135</v>
      </c>
      <c r="B139" s="71"/>
      <c r="C139" s="72"/>
      <c r="D139" s="47" t="str">
        <f>IF(COUNTIF('วางแผนพัฒนาHRD(IDP)'!$B$8:$B$694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2">
        <v>136</v>
      </c>
      <c r="B140" s="71"/>
      <c r="C140" s="72"/>
      <c r="D140" s="47" t="str">
        <f>IF(COUNTIF('วางแผนพัฒนาHRD(IDP)'!$B$8:$B$694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2">
        <v>137</v>
      </c>
      <c r="B141" s="71"/>
      <c r="C141" s="72"/>
      <c r="D141" s="47" t="str">
        <f>IF(COUNTIF('วางแผนพัฒนาHRD(IDP)'!$B$8:$B$694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2">
        <v>138</v>
      </c>
      <c r="B142" s="71"/>
      <c r="C142" s="72"/>
      <c r="D142" s="47" t="str">
        <f>IF(COUNTIF('วางแผนพัฒนาHRD(IDP)'!$B$8:$B$694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2">
        <v>139</v>
      </c>
      <c r="B143" s="71"/>
      <c r="C143" s="72"/>
      <c r="D143" s="47" t="str">
        <f>IF(COUNTIF('วางแผนพัฒนาHRD(IDP)'!$B$8:$B$694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2">
        <v>140</v>
      </c>
      <c r="B144" s="71"/>
      <c r="C144" s="72"/>
      <c r="D144" s="47" t="str">
        <f>IF(COUNTIF('วางแผนพัฒนาHRD(IDP)'!$B$8:$B$694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42">
        <v>141</v>
      </c>
      <c r="B145" s="71"/>
      <c r="C145" s="72"/>
      <c r="D145" s="47" t="str">
        <f>IF(COUNTIF('วางแผนพัฒนาHRD(IDP)'!$B$8:$B$694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42">
        <v>142</v>
      </c>
      <c r="B146" s="71"/>
      <c r="C146" s="72"/>
      <c r="D146" s="47" t="str">
        <f>IF(COUNTIF('วางแผนพัฒนาHRD(IDP)'!$B$8:$B$694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42">
        <v>143</v>
      </c>
      <c r="B147" s="71"/>
      <c r="C147" s="72"/>
      <c r="D147" s="47" t="str">
        <f>IF(COUNTIF('วางแผนพัฒนาHRD(IDP)'!$B$8:$B$694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42">
        <v>144</v>
      </c>
      <c r="B148" s="71"/>
      <c r="C148" s="72"/>
      <c r="D148" s="47" t="str">
        <f>IF(COUNTIF('วางแผนพัฒนาHRD(IDP)'!$B$8:$B$694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42">
        <v>145</v>
      </c>
      <c r="B149" s="71"/>
      <c r="C149" s="72"/>
      <c r="D149" s="47" t="str">
        <f>IF(COUNTIF('วางแผนพัฒนาHRD(IDP)'!$B$8:$B$694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42">
        <v>146</v>
      </c>
      <c r="B150" s="71"/>
      <c r="C150" s="72"/>
      <c r="D150" s="47" t="str">
        <f>IF(COUNTIF('วางแผนพัฒนาHRD(IDP)'!$B$8:$B$694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42">
        <v>147</v>
      </c>
      <c r="B151" s="71"/>
      <c r="C151" s="72"/>
      <c r="D151" s="47" t="str">
        <f>IF(COUNTIF('วางแผนพัฒนาHRD(IDP)'!$B$8:$B$694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42">
        <v>148</v>
      </c>
      <c r="B152" s="71"/>
      <c r="C152" s="72"/>
      <c r="D152" s="47" t="str">
        <f>IF(COUNTIF('วางแผนพัฒนาHRD(IDP)'!$B$8:$B$694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42">
        <v>149</v>
      </c>
      <c r="B153" s="71"/>
      <c r="C153" s="72"/>
      <c r="D153" s="47" t="str">
        <f>IF(COUNTIF('วางแผนพัฒนาHRD(IDP)'!$B$8:$B$694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42">
        <v>150</v>
      </c>
      <c r="B154" s="71"/>
      <c r="C154" s="72"/>
      <c r="D154" s="47" t="str">
        <f>IF(COUNTIF('วางแผนพัฒนาHRD(IDP)'!$B$8:$B$694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2020-01-10T04:02:10Z</cp:lastPrinted>
  <dcterms:created xsi:type="dcterms:W3CDTF">2019-10-21T02:57:05Z</dcterms:created>
  <dcterms:modified xsi:type="dcterms:W3CDTF">2020-01-10T04:02:32Z</dcterms:modified>
</cp:coreProperties>
</file>